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<sst xmlns="http://schemas.openxmlformats.org/spreadsheetml/2006/main" count="16" uniqueCount="16">
  <si>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附件1</t>
  </si>
  <si>
    <t xml:space="preserve">  曲靖市沾益区2022年“三公”经费决算汇总表</t>
  </si>
  <si>
    <t>单位：万元</t>
  </si>
  <si>
    <t xml:space="preserve"> 项  目 </t>
  </si>
  <si>
    <t>2021年“三公”经费</t>
  </si>
  <si>
    <t>2022年“三公”经费</t>
  </si>
  <si>
    <t>较上年增减情况</t>
  </si>
  <si>
    <t>增减额</t>
  </si>
  <si>
    <t>增减幅度</t>
  </si>
  <si>
    <t>合  计</t>
  </si>
  <si>
    <t>1、因公出国（境）费</t>
  </si>
  <si>
    <t>2、公务接待费</t>
  </si>
  <si>
    <r>
      <t>3、公务用车购置及运行维护费</t>
    </r>
    <r>
      <rPr>
        <sz val="12"/>
        <color indexed="8"/>
        <rFont val="Arial"/>
        <family val="2"/>
      </rPr>
      <t xml:space="preserve">      </t>
    </r>
  </si>
  <si>
    <t>其中：（1）公务用车购置</t>
  </si>
  <si>
    <t xml:space="preserve">     （2）公务用车运行维护费</t>
  </si>
  <si>
    <t xml:space="preserve"> 注：1.按照党中央、国务院有关文件及部门预算管理有关规定，“三公”经费包括因公出国（境）费、公务用车购置及运行维护费和公务接待费。
（1）因公出国（境）费，指单位公务出国（境）的国际旅费、国外城市间交通费、住宿费、伙食费、培训费、公杂费等支出。2022年，曲靖市市本级无因公出国（境）费 ，因公出国（境）费团组数为0，人次数为0。2022年因公出国（境）费预算数为0，决算数为0。
（2）公务用车购置费，指公务用车购置支出（含车辆购置税、拍照费）；公务用车运行维护费，指单位按规定保留的公务用车燃料费、维修费、过路过桥费、保险费、安全奖励费用等支出，2022年，曲靖市沾益区购置公务用车0辆。 2022年公务用车购置费及运行维护费预算数为608万元，决算数为481.67万元，完成年初预算数的79.22%。
（3）公务接待费，指单位按规定开支的各类公务接待（含外宾接待）费用。2022年，曲靖市沾益区国内公务接待36845人次。2022年公务接待费预算数为398万元，决算数为182.28万元。完成年初预算数的45.8%。
2.“三公”经费决算数：指各级各部门（含下属单位）用一般公共预算财政拨款（含上年结转结余和当年预算）安排的因公出国（境）费、公务用车购置及运行维护费和公务接待费支出数。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</si>
</sst>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29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4"/>
    </font>
    <font>
      <sz val="18"/>
      <name val="方正小标宋_GBK"/>
      <family val="4"/>
    </font>
    <font>
      <sz val="15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Protection="0">
      <alignment vertical="center"/>
    </xf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Protection="0">
      <alignment vertical="center"/>
    </xf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8" borderId="0" applyNumberFormat="0" applyBorder="0" applyAlignment="0" applyProtection="0"/>
    <xf numFmtId="0" fontId="9" fillId="0" borderId="0" applyNumberFormat="0" applyFill="0" applyBorder="0" applyProtection="0">
      <alignment vertical="center"/>
    </xf>
    <xf numFmtId="0" fontId="11" fillId="15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1" fillId="16" borderId="0" applyNumberFormat="0" applyBorder="0" applyAlignment="0" applyProtection="0"/>
    <xf numFmtId="0" fontId="7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Protection="0">
      <alignment horizontal="left" vertical="center"/>
    </xf>
    <xf numFmtId="0" fontId="9" fillId="0" borderId="0" applyNumberFormat="0" applyFill="0" applyBorder="0" applyProtection="0">
      <alignment horizontal="left" vertical="center"/>
    </xf>
    <xf numFmtId="0" fontId="27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horizontal="center" vertical="center"/>
    </xf>
    <xf numFmtId="0" fontId="9" fillId="0" borderId="0" applyNumberFormat="0" applyFill="0" applyBorder="0" applyProtection="0">
      <alignment horizontal="justify" vertical="center"/>
    </xf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69" applyFont="1" applyBorder="1" applyAlignment="1">
      <alignment horizontal="center" vertical="center"/>
      <protection/>
    </xf>
    <xf numFmtId="0" fontId="3" fillId="0" borderId="0" xfId="69" applyFont="1" applyBorder="1" applyAlignment="1">
      <alignment horizontal="center" vertical="center"/>
      <protection/>
    </xf>
    <xf numFmtId="0" fontId="4" fillId="0" borderId="0" xfId="69" applyFont="1" applyBorder="1" applyAlignment="1">
      <alignment horizontal="center" vertical="center"/>
      <protection/>
    </xf>
    <xf numFmtId="0" fontId="5" fillId="0" borderId="0" xfId="69" applyFont="1" applyBorder="1" applyAlignment="1">
      <alignment horizontal="right" vertical="center"/>
      <protection/>
    </xf>
    <xf numFmtId="0" fontId="6" fillId="0" borderId="9" xfId="69" applyFont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43" fontId="6" fillId="0" borderId="9" xfId="69" applyNumberFormat="1" applyFont="1" applyBorder="1" applyAlignment="1">
      <alignment horizontal="center" vertical="center" wrapText="1"/>
      <protection/>
    </xf>
    <xf numFmtId="176" fontId="6" fillId="0" borderId="10" xfId="69" applyNumberFormat="1" applyFont="1" applyBorder="1" applyAlignment="1">
      <alignment horizontal="center" vertical="center" wrapText="1"/>
      <protection/>
    </xf>
    <xf numFmtId="0" fontId="6" fillId="0" borderId="9" xfId="69" applyFont="1" applyBorder="1" applyAlignment="1">
      <alignment horizontal="left" vertical="center" wrapText="1"/>
      <protection/>
    </xf>
    <xf numFmtId="43" fontId="6" fillId="0" borderId="11" xfId="69" applyNumberFormat="1" applyFont="1" applyBorder="1" applyAlignment="1">
      <alignment horizontal="center" vertical="center" wrapText="1"/>
      <protection/>
    </xf>
    <xf numFmtId="176" fontId="6" fillId="0" borderId="9" xfId="69" applyNumberFormat="1" applyFont="1" applyBorder="1" applyAlignment="1">
      <alignment horizontal="center" vertical="center" wrapText="1"/>
      <protection/>
    </xf>
    <xf numFmtId="0" fontId="6" fillId="0" borderId="9" xfId="69" applyFont="1" applyBorder="1" applyAlignment="1">
      <alignment horizontal="left" vertical="center" wrapText="1"/>
      <protection/>
    </xf>
    <xf numFmtId="0" fontId="6" fillId="0" borderId="12" xfId="69" applyFont="1" applyBorder="1" applyAlignment="1">
      <alignment horizontal="left" vertical="center" wrapText="1"/>
      <protection/>
    </xf>
    <xf numFmtId="43" fontId="6" fillId="0" borderId="13" xfId="69" applyNumberFormat="1" applyFont="1" applyBorder="1" applyAlignment="1">
      <alignment horizontal="center" vertical="center" wrapText="1"/>
      <protection/>
    </xf>
    <xf numFmtId="43" fontId="6" fillId="0" borderId="14" xfId="69" applyNumberFormat="1" applyFont="1" applyBorder="1" applyAlignment="1">
      <alignment horizontal="center" vertical="center" wrapText="1"/>
      <protection/>
    </xf>
    <xf numFmtId="0" fontId="6" fillId="0" borderId="12" xfId="69" applyFont="1" applyBorder="1" applyAlignment="1">
      <alignment horizontal="center" vertical="center" wrapText="1"/>
      <protection/>
    </xf>
    <xf numFmtId="43" fontId="6" fillId="0" borderId="15" xfId="69" applyNumberFormat="1" applyFont="1" applyBorder="1" applyAlignment="1">
      <alignment horizontal="center" vertical="center" wrapText="1"/>
      <protection/>
    </xf>
    <xf numFmtId="0" fontId="6" fillId="0" borderId="0" xfId="69" applyFont="1" applyAlignment="1">
      <alignment horizontal="center" vertical="center" wrapText="1"/>
      <protection/>
    </xf>
    <xf numFmtId="43" fontId="6" fillId="0" borderId="0" xfId="69" applyNumberFormat="1" applyFont="1" applyAlignment="1">
      <alignment horizontal="center" vertical="center" wrapText="1"/>
      <protection/>
    </xf>
    <xf numFmtId="9" fontId="6" fillId="0" borderId="0" xfId="69" applyNumberFormat="1" applyFont="1" applyAlignment="1">
      <alignment horizontal="center" vertical="center" wrapText="1"/>
      <protection/>
    </xf>
    <xf numFmtId="44" fontId="1" fillId="0" borderId="0" xfId="69" applyNumberFormat="1" applyFont="1" applyAlignment="1">
      <alignment horizontal="left" vertical="top" wrapText="1"/>
      <protection/>
    </xf>
    <xf numFmtId="44" fontId="1" fillId="0" borderId="0" xfId="69" applyNumberFormat="1" applyFont="1" applyAlignment="1">
      <alignment horizontal="left" vertical="top" wrapText="1"/>
      <protection/>
    </xf>
    <xf numFmtId="44" fontId="0" fillId="0" borderId="0" xfId="69" applyNumberFormat="1" applyFont="1" applyAlignment="1">
      <alignment vertical="top" wrapText="1"/>
      <protection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@ET_Style?var" xfId="56"/>
    <cellStyle name="强调文字颜色 4" xfId="57"/>
    <cellStyle name="@ET_Style?center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@ET_Style?p.p16" xfId="67"/>
    <cellStyle name="@ET_Style?h1" xfId="68"/>
    <cellStyle name="常规_Sheet1" xfId="69"/>
    <cellStyle name="@ET_Style?@page" xfId="70"/>
    <cellStyle name="@ET_Style?u" xfId="71"/>
    <cellStyle name="@ET_Style?ol" xfId="72"/>
    <cellStyle name="@ET_Style?s" xfId="73"/>
    <cellStyle name="@ET_Style?@font-face" xfId="74"/>
    <cellStyle name="@ET_Style?th" xfId="75"/>
    <cellStyle name="@ET_Style?p.p0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SheetLayoutView="100" workbookViewId="0" topLeftCell="A1">
      <selection activeCell="F13" sqref="F13"/>
    </sheetView>
  </sheetViews>
  <sheetFormatPr defaultColWidth="9.00390625" defaultRowHeight="14.25"/>
  <cols>
    <col min="1" max="1" width="30.375" style="1" customWidth="1"/>
    <col min="2" max="2" width="13.375" style="1" customWidth="1"/>
    <col min="3" max="3" width="16.25390625" style="1" customWidth="1"/>
    <col min="4" max="5" width="13.375" style="1" customWidth="1"/>
    <col min="6" max="255" width="9.00390625" style="1" customWidth="1"/>
  </cols>
  <sheetData>
    <row r="1" s="1" customFormat="1" ht="22.5" customHeight="1">
      <c r="A1" s="3" t="s">
        <v>0</v>
      </c>
    </row>
    <row r="2" spans="1:5" s="1" customFormat="1" ht="24.75" customHeight="1">
      <c r="A2" s="4" t="s">
        <v>1</v>
      </c>
      <c r="B2" s="5"/>
      <c r="C2" s="5"/>
      <c r="D2" s="5"/>
      <c r="E2" s="5"/>
    </row>
    <row r="3" spans="1:5" s="1" customFormat="1" ht="19.5">
      <c r="A3" s="6"/>
      <c r="B3" s="6"/>
      <c r="C3" s="6"/>
      <c r="D3" s="6"/>
      <c r="E3" s="7" t="s">
        <v>2</v>
      </c>
    </row>
    <row r="4" spans="1:5" s="1" customFormat="1" ht="21.75" customHeight="1">
      <c r="A4" s="8" t="s">
        <v>3</v>
      </c>
      <c r="B4" s="8" t="s">
        <v>4</v>
      </c>
      <c r="C4" s="8" t="s">
        <v>5</v>
      </c>
      <c r="D4" s="8" t="s">
        <v>6</v>
      </c>
      <c r="E4" s="9"/>
    </row>
    <row r="5" spans="1:5" s="1" customFormat="1" ht="21.75" customHeight="1">
      <c r="A5" s="9"/>
      <c r="B5" s="9"/>
      <c r="C5" s="9"/>
      <c r="D5" s="8" t="s">
        <v>7</v>
      </c>
      <c r="E5" s="8" t="s">
        <v>8</v>
      </c>
    </row>
    <row r="6" spans="1:5" s="1" customFormat="1" ht="34.5" customHeight="1">
      <c r="A6" s="8" t="s">
        <v>9</v>
      </c>
      <c r="B6" s="10">
        <f>B8+B9</f>
        <v>664.13</v>
      </c>
      <c r="C6" s="10">
        <f>C8+C9</f>
        <v>663.95</v>
      </c>
      <c r="D6" s="10">
        <f>D8+D9</f>
        <v>-0.18000000000000682</v>
      </c>
      <c r="E6" s="11">
        <f>D6/B6</f>
        <v>-0.00027103127399757097</v>
      </c>
    </row>
    <row r="7" spans="1:5" s="1" customFormat="1" ht="34.5" customHeight="1">
      <c r="A7" s="12" t="s">
        <v>10</v>
      </c>
      <c r="B7" s="13">
        <v>0</v>
      </c>
      <c r="C7" s="10">
        <v>0</v>
      </c>
      <c r="D7" s="10">
        <v>0</v>
      </c>
      <c r="E7" s="10">
        <v>0</v>
      </c>
    </row>
    <row r="8" spans="1:5" s="1" customFormat="1" ht="34.5" customHeight="1">
      <c r="A8" s="12" t="s">
        <v>11</v>
      </c>
      <c r="B8" s="13">
        <v>208.03</v>
      </c>
      <c r="C8" s="10">
        <v>182.28</v>
      </c>
      <c r="D8" s="10">
        <f>C8-B8</f>
        <v>-25.75</v>
      </c>
      <c r="E8" s="14">
        <f>D8/B8</f>
        <v>-0.12378022400615296</v>
      </c>
    </row>
    <row r="9" spans="1:5" s="1" customFormat="1" ht="34.5" customHeight="1">
      <c r="A9" s="15" t="s">
        <v>12</v>
      </c>
      <c r="B9" s="13">
        <f>B10+B11</f>
        <v>456.1</v>
      </c>
      <c r="C9" s="13">
        <f>C10+C11</f>
        <v>481.67</v>
      </c>
      <c r="D9" s="13">
        <f>D10+D11</f>
        <v>25.569999999999993</v>
      </c>
      <c r="E9" s="14">
        <f>D9/B9</f>
        <v>0.05606226704670027</v>
      </c>
    </row>
    <row r="10" spans="1:5" s="1" customFormat="1" ht="34.5" customHeight="1">
      <c r="A10" s="16" t="s">
        <v>13</v>
      </c>
      <c r="B10" s="17"/>
      <c r="C10" s="18"/>
      <c r="D10" s="10">
        <f>C10-B10</f>
        <v>0</v>
      </c>
      <c r="E10" s="14"/>
    </row>
    <row r="11" spans="1:5" s="1" customFormat="1" ht="34.5" customHeight="1">
      <c r="A11" s="19" t="s">
        <v>14</v>
      </c>
      <c r="B11" s="17">
        <v>456.1</v>
      </c>
      <c r="C11" s="20">
        <v>481.67</v>
      </c>
      <c r="D11" s="10">
        <f>C11-B11</f>
        <v>25.569999999999993</v>
      </c>
      <c r="E11" s="14">
        <f>D11/B11</f>
        <v>0.05606226704670027</v>
      </c>
    </row>
    <row r="12" spans="1:5" s="1" customFormat="1" ht="15" customHeight="1">
      <c r="A12" s="21"/>
      <c r="B12" s="22"/>
      <c r="C12" s="22"/>
      <c r="D12" s="22"/>
      <c r="E12" s="23"/>
    </row>
    <row r="13" spans="1:5" s="2" customFormat="1" ht="256.5" customHeight="1">
      <c r="A13" s="24" t="s">
        <v>15</v>
      </c>
      <c r="B13" s="25"/>
      <c r="C13" s="25"/>
      <c r="D13" s="25"/>
      <c r="E13" s="25"/>
    </row>
    <row r="14" spans="1:5" s="1" customFormat="1" ht="69" customHeight="1">
      <c r="A14" s="26"/>
      <c r="B14" s="26"/>
      <c r="C14" s="26"/>
      <c r="D14" s="26"/>
      <c r="E14" s="26"/>
    </row>
    <row r="15" spans="1:5" s="1" customFormat="1" ht="69" customHeight="1">
      <c r="A15" s="26"/>
      <c r="B15" s="26"/>
      <c r="C15" s="26"/>
      <c r="D15" s="26"/>
      <c r="E15" s="26"/>
    </row>
    <row r="16" spans="1:5" s="1" customFormat="1" ht="69" customHeight="1">
      <c r="A16" s="26"/>
      <c r="B16" s="26"/>
      <c r="C16" s="26"/>
      <c r="D16" s="26"/>
      <c r="E16" s="26"/>
    </row>
    <row r="17" spans="1:5" s="1" customFormat="1" ht="69" customHeight="1">
      <c r="A17" s="26"/>
      <c r="B17" s="26"/>
      <c r="C17" s="26"/>
      <c r="D17" s="26"/>
      <c r="E17" s="26"/>
    </row>
    <row r="18" spans="1:5" s="1" customFormat="1" ht="69" customHeight="1">
      <c r="A18" s="26"/>
      <c r="B18" s="26"/>
      <c r="C18" s="26"/>
      <c r="D18" s="26"/>
      <c r="E18" s="26"/>
    </row>
    <row r="19" spans="1:5" s="1" customFormat="1" ht="69" customHeight="1">
      <c r="A19" s="26"/>
      <c r="B19" s="26"/>
      <c r="C19" s="26"/>
      <c r="D19" s="26"/>
      <c r="E19" s="26"/>
    </row>
  </sheetData>
  <sheetProtection/>
  <mergeCells count="6">
    <mergeCell ref="A2:E2"/>
    <mergeCell ref="D4:E4"/>
    <mergeCell ref="A13:E13"/>
    <mergeCell ref="A4:A5"/>
    <mergeCell ref="B4:B5"/>
    <mergeCell ref="C4:C5"/>
  </mergeCells>
  <printOptions/>
  <pageMargins left="0.6298611111111111" right="0.3145833333333333" top="1" bottom="0.3145833333333333" header="0.5111111111111111" footer="0.1965277777777777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张文能</cp:lastModifiedBy>
  <dcterms:created xsi:type="dcterms:W3CDTF">2012-06-06T01:30:27Z</dcterms:created>
  <dcterms:modified xsi:type="dcterms:W3CDTF">2024-01-26T03:19:37Z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DC6CA809A667407B982DC291494EB2AB</vt:lpwstr>
  </property>
</Properties>
</file>