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附件2" sheetId="2" r:id="rId1"/>
    <sheet name="附件3" sheetId="3" r:id="rId2"/>
    <sheet name="Sheet1" sheetId="4" r:id="rId3"/>
  </sheets>
  <externalReferences>
    <externalReference r:id="rId4"/>
  </externalReferences>
  <definedNames>
    <definedName name="_xlnm._FilterDatabase" localSheetId="1" hidden="1">附件3!$A$4:$M$78</definedName>
    <definedName name="_xlnm.Print_Area" localSheetId="1">附件3!$A$1:$M$79</definedName>
    <definedName name="_xlnm.Print_Titles" localSheetId="1">附件3!$2:$5</definedName>
  </definedNames>
  <calcPr calcId="144525"/>
</workbook>
</file>

<file path=xl/sharedStrings.xml><?xml version="1.0" encoding="utf-8"?>
<sst xmlns="http://schemas.openxmlformats.org/spreadsheetml/2006/main" count="380" uniqueCount="131">
  <si>
    <t>附件2</t>
  </si>
  <si>
    <t>云南省农村信用社脱贫人口小额信贷贴息资金申请汇总表</t>
  </si>
  <si>
    <t>2022年1季</t>
  </si>
  <si>
    <t>填报单位：</t>
  </si>
  <si>
    <t>曲靖市沾益区农村信用合作联社</t>
  </si>
  <si>
    <t>单位：元</t>
  </si>
  <si>
    <t>经办信用社</t>
  </si>
  <si>
    <t>季初贷款余额</t>
  </si>
  <si>
    <t>本季贷款发放笔数</t>
  </si>
  <si>
    <t>本季贷款发放额</t>
  </si>
  <si>
    <t>本年累计发放笔数</t>
  </si>
  <si>
    <t>本年累计发放额</t>
  </si>
  <si>
    <t>季末贷款余额</t>
  </si>
  <si>
    <t>申请贴息金额</t>
  </si>
  <si>
    <t>播乐信用社</t>
  </si>
  <si>
    <t>龙华分社</t>
  </si>
  <si>
    <t>盘江信用社</t>
  </si>
  <si>
    <t>小坡分社</t>
  </si>
  <si>
    <t>炎方信用社</t>
  </si>
  <si>
    <t>麻拉分社</t>
  </si>
  <si>
    <t>庄家湾分社</t>
  </si>
  <si>
    <t>德威分社</t>
  </si>
  <si>
    <t>德泽信用社</t>
  </si>
  <si>
    <t>菱角信用社</t>
  </si>
  <si>
    <t>大坡信用社</t>
  </si>
  <si>
    <t>松林分社</t>
  </si>
  <si>
    <t>西平信用社</t>
  </si>
  <si>
    <t>白水信用社</t>
  </si>
  <si>
    <t>花山信用社</t>
  </si>
  <si>
    <t>黎山分社</t>
  </si>
  <si>
    <t>光华分社</t>
  </si>
  <si>
    <t>合计</t>
  </si>
  <si>
    <t>填报人：</t>
  </si>
  <si>
    <t>张倩</t>
  </si>
  <si>
    <t>负责人：</t>
  </si>
  <si>
    <t>杨璐</t>
  </si>
  <si>
    <t>联系电话：</t>
  </si>
  <si>
    <t>填报日期：  2022年3月28日</t>
  </si>
  <si>
    <r>
      <rPr>
        <sz val="11"/>
        <color rgb="FF000000"/>
        <rFont val="宋体"/>
        <charset val="134"/>
      </rPr>
      <t>填表说明：本表为每季度结息日后10</t>
    </r>
    <r>
      <rPr>
        <sz val="11"/>
        <color rgb="FF000000"/>
        <rFont val="宋体"/>
        <charset val="134"/>
      </rPr>
      <t>日内上报当地乡村振兴（扶贫）部门，数据统计到每季月末20日。</t>
    </r>
  </si>
  <si>
    <t>附件3</t>
  </si>
  <si>
    <t>曲靖市沾益区2022年第一季度小额到户贷款拟贴息对象公示名单</t>
  </si>
  <si>
    <t>填报单位：曲靖市沾益区乡村振兴局</t>
  </si>
  <si>
    <t>序号</t>
  </si>
  <si>
    <t>承办单位</t>
  </si>
  <si>
    <t>借款人姓名</t>
  </si>
  <si>
    <t>一卡通户名</t>
  </si>
  <si>
    <t>一卡通开户行</t>
  </si>
  <si>
    <t>贷款发放日</t>
  </si>
  <si>
    <t>贷款到期日</t>
  </si>
  <si>
    <t>贷款期限</t>
  </si>
  <si>
    <t>贷款金额</t>
  </si>
  <si>
    <t>贷款年利率</t>
  </si>
  <si>
    <t>贴息金额</t>
  </si>
  <si>
    <t>备注</t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</si>
  <si>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顾建稳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</si>
  <si>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陈连苏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</si>
  <si>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丁飞周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</si>
  <si>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王维平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</si>
  <si>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孙四竹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</si>
  <si>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余治方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</si>
  <si>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孟国东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</si>
  <si>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蔡吉才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</si>
  <si>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张正友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</si>
  <si>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舒付兵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</si>
  <si>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苏学良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</si>
  <si>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杨再发</t>
    </r>
  </si>
  <si>
    <t>张朝宪</t>
  </si>
  <si>
    <t xml:space="preserve"> 高小付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</si>
  <si>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何燕品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</si>
  <si>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朱文慧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</si>
  <si>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陶国明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</si>
  <si>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吴应强</t>
    </r>
  </si>
  <si>
    <t>麒麟区联社营业部</t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</si>
  <si>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陈树保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</si>
  <si>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余美莲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</si>
  <si>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杨云花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</si>
  <si>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陈由法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</si>
  <si>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黄双飞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</si>
  <si>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马朝品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</si>
  <si>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张良荣</t>
    </r>
  </si>
  <si>
    <t>田水坤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</si>
  <si>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张学才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</si>
  <si>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李富保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</si>
  <si>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刘丽平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</si>
  <si>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丁双虎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</si>
  <si>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孙荣方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</si>
  <si>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赵贵来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</si>
  <si>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赵礼永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</si>
  <si>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罗建飞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</si>
  <si>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杨紫平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</si>
  <si>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杨朴才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</si>
  <si>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罗建兵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</si>
  <si>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吕云国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</si>
  <si>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罗乔云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</si>
  <si>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李春勤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</si>
  <si>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杜波然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</si>
  <si>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苏小明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</si>
  <si>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杜石荣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</si>
  <si>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赵泽林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</si>
  <si>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高二华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</si>
  <si>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张云超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</si>
  <si>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陶成青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</si>
  <si>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赵庆华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</si>
  <si>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朱如权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</si>
  <si>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陈开存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</si>
  <si>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罗建华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</si>
  <si>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罗建财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</si>
  <si>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代国亮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</si>
  <si>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赵泽卫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</si>
  <si>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杜连配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</si>
  <si>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杜春岗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</si>
  <si>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侯锋帮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</si>
  <si>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马付林</t>
    </r>
  </si>
  <si>
    <r>
      <t xml:space="preserve">	</t>
    </r>
    <r>
      <rPr>
        <sz val="10"/>
        <color rgb="FFFF0000"/>
        <rFont val="仿宋"/>
        <charset val="134"/>
      </rPr>
      <t>杨海龙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</si>
  <si>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苏龙才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</si>
  <si>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赵泽雄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</si>
  <si>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杨兴正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</si>
  <si>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郭员寿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</si>
  <si>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赵泽青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</si>
  <si>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苏正祥</t>
    </r>
  </si>
  <si>
    <t>云南农信</t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</si>
  <si>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肖老荣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</si>
  <si>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严胜才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</si>
  <si>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缪正明</t>
    </r>
  </si>
  <si>
    <r>
      <rPr>
        <sz val="10"/>
        <rFont val="宋体"/>
        <charset val="134"/>
      </rPr>
      <t xml:space="preserve">	</t>
    </r>
    <r>
      <rPr>
        <sz val="10"/>
        <rFont val="仿宋"/>
        <charset val="134"/>
      </rPr>
      <t>李明艳</t>
    </r>
  </si>
  <si>
    <t>周莉果</t>
  </si>
  <si>
    <t>孙春花</t>
  </si>
  <si>
    <t>施春国</t>
  </si>
  <si>
    <t>2021年4季</t>
  </si>
  <si>
    <t>填报日期：   年  月  日</t>
  </si>
  <si>
    <t>填表说明：本表为每季度结息日后10日内上报当地乡村振兴（扶贫）部门，数据统计到每季月末20日。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</si>
</sst>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);[Red]\(#,##0.00\)"/>
  </numFmts>
  <fonts count="3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b/>
      <sz val="18"/>
      <name val="方正大标宋_GBK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rgb="FFFF0000"/>
      <name val="Arial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黑体"/>
      <charset val="134"/>
    </font>
    <font>
      <b/>
      <sz val="18"/>
      <color rgb="FF000000"/>
      <name val="华文中宋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14" fontId="6" fillId="0" borderId="1" xfId="5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50" applyNumberFormat="1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0" fontId="6" fillId="0" borderId="1" xfId="52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14" fontId="2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vertical="center" wrapText="1"/>
    </xf>
    <xf numFmtId="177" fontId="14" fillId="0" borderId="1" xfId="50" applyNumberFormat="1" applyFont="1" applyBorder="1" applyAlignment="1">
      <alignment vertical="center" wrapText="1"/>
    </xf>
    <xf numFmtId="177" fontId="15" fillId="0" borderId="1" xfId="0" applyNumberFormat="1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/>
    </xf>
    <xf numFmtId="177" fontId="15" fillId="0" borderId="6" xfId="0" applyNumberFormat="1" applyFont="1" applyFill="1" applyBorder="1" applyAlignment="1">
      <alignment vertical="center" wrapText="1"/>
    </xf>
    <xf numFmtId="177" fontId="9" fillId="0" borderId="6" xfId="0" applyNumberFormat="1" applyFont="1" applyFill="1" applyBorder="1" applyAlignment="1">
      <alignment vertical="center"/>
    </xf>
    <xf numFmtId="177" fontId="14" fillId="0" borderId="4" xfId="0" applyNumberFormat="1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  <cellStyle name="常规 4" xfId="52"/>
    <cellStyle name="千位分隔 3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22369;%20%20&#38468;&#20214;1-3%20&#20113;&#21335;&#30465;&#33073;&#36139;&#20154;&#21475;&#23567;&#39069;&#20449;&#36151;&#36148;&#24687;&#30003;&#35831;&#34920;%20-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附件3"/>
      <sheetName val="Sheet1"/>
    </sheetNames>
    <sheetDataSet>
      <sheetData sheetId="0"/>
      <sheetData sheetId="1">
        <row r="11">
          <cell r="L11">
            <v>156000</v>
          </cell>
        </row>
        <row r="11">
          <cell r="N11">
            <v>1903.18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P10" sqref="P10"/>
    </sheetView>
  </sheetViews>
  <sheetFormatPr defaultColWidth="9" defaultRowHeight="13.5"/>
  <cols>
    <col min="1" max="1" width="12.125" customWidth="1"/>
    <col min="2" max="2" width="16.625" customWidth="1"/>
    <col min="3" max="3" width="14.25" customWidth="1"/>
    <col min="4" max="4" width="16.375" customWidth="1"/>
    <col min="5" max="5" width="14.75" customWidth="1"/>
    <col min="6" max="6" width="17.375" customWidth="1"/>
    <col min="7" max="7" width="18.75" customWidth="1"/>
    <col min="8" max="8" width="22" customWidth="1"/>
  </cols>
  <sheetData>
    <row r="1" ht="18.75" spans="1:1">
      <c r="A1" s="46" t="s">
        <v>0</v>
      </c>
    </row>
    <row r="2" ht="25.5" customHeight="1" spans="1:8">
      <c r="A2" s="47" t="s">
        <v>1</v>
      </c>
      <c r="B2" s="47"/>
      <c r="C2" s="47"/>
      <c r="D2" s="47"/>
      <c r="E2" s="47"/>
      <c r="F2" s="47"/>
      <c r="G2" s="47"/>
      <c r="H2" s="47"/>
    </row>
    <row r="3" ht="22.5" customHeight="1" spans="1:8">
      <c r="A3" s="48"/>
      <c r="B3" s="48"/>
      <c r="C3" s="48"/>
      <c r="D3" s="49" t="s">
        <v>2</v>
      </c>
      <c r="E3" s="49"/>
      <c r="F3" s="48"/>
      <c r="G3" s="48"/>
      <c r="H3" s="48"/>
    </row>
    <row r="4" ht="28.5" customHeight="1" spans="1:8">
      <c r="A4" s="50" t="s">
        <v>3</v>
      </c>
      <c r="B4" s="51" t="s">
        <v>4</v>
      </c>
      <c r="C4" s="51"/>
      <c r="D4" s="51"/>
      <c r="E4" s="50"/>
      <c r="F4" s="50"/>
      <c r="G4" s="51" t="s">
        <v>5</v>
      </c>
      <c r="H4" s="51"/>
    </row>
    <row r="5" s="42" customFormat="1" ht="36" customHeight="1" spans="1:8">
      <c r="A5" s="52" t="s">
        <v>6</v>
      </c>
      <c r="B5" s="53" t="s">
        <v>7</v>
      </c>
      <c r="C5" s="53" t="s">
        <v>8</v>
      </c>
      <c r="D5" s="53" t="s">
        <v>9</v>
      </c>
      <c r="E5" s="53" t="s">
        <v>10</v>
      </c>
      <c r="F5" s="53" t="s">
        <v>11</v>
      </c>
      <c r="G5" s="53" t="s">
        <v>12</v>
      </c>
      <c r="H5" s="53" t="s">
        <v>13</v>
      </c>
    </row>
    <row r="6" s="43" customFormat="1" ht="31.5" customHeight="1" spans="1:8">
      <c r="A6" s="54" t="s">
        <v>14</v>
      </c>
      <c r="B6" s="54">
        <v>2279000</v>
      </c>
      <c r="C6" s="54">
        <v>6</v>
      </c>
      <c r="D6" s="54">
        <v>290000</v>
      </c>
      <c r="E6" s="54">
        <v>6</v>
      </c>
      <c r="F6" s="54">
        <v>290000</v>
      </c>
      <c r="G6" s="54">
        <v>2290861</v>
      </c>
      <c r="H6" s="54">
        <v>28390.75</v>
      </c>
    </row>
    <row r="7" s="43" customFormat="1" ht="31.5" customHeight="1" spans="1:8">
      <c r="A7" s="54" t="s">
        <v>15</v>
      </c>
      <c r="B7" s="54">
        <v>621900</v>
      </c>
      <c r="C7" s="54">
        <v>4</v>
      </c>
      <c r="D7" s="54">
        <v>200000</v>
      </c>
      <c r="E7" s="54">
        <v>4</v>
      </c>
      <c r="F7" s="54">
        <v>200000</v>
      </c>
      <c r="G7" s="54">
        <v>632000</v>
      </c>
      <c r="H7" s="54">
        <v>7715.96</v>
      </c>
    </row>
    <row r="8" s="43" customFormat="1" ht="31.5" customHeight="1" spans="1:8">
      <c r="A8" s="54" t="s">
        <v>16</v>
      </c>
      <c r="B8" s="55">
        <v>1683600</v>
      </c>
      <c r="C8" s="56">
        <v>3</v>
      </c>
      <c r="D8" s="56">
        <v>150000</v>
      </c>
      <c r="E8" s="56">
        <v>3</v>
      </c>
      <c r="F8" s="56">
        <v>150000</v>
      </c>
      <c r="G8" s="57">
        <v>1679000</v>
      </c>
      <c r="H8" s="54">
        <v>20142.49</v>
      </c>
    </row>
    <row r="9" s="43" customFormat="1" ht="31.5" customHeight="1" spans="1:8">
      <c r="A9" s="54" t="s">
        <v>17</v>
      </c>
      <c r="B9" s="58">
        <v>162000</v>
      </c>
      <c r="C9" s="58">
        <v>0</v>
      </c>
      <c r="D9" s="58">
        <v>0</v>
      </c>
      <c r="E9" s="58">
        <v>0</v>
      </c>
      <c r="F9" s="58">
        <v>0</v>
      </c>
      <c r="G9" s="58">
        <f>[1]附件3!L11</f>
        <v>156000</v>
      </c>
      <c r="H9" s="59">
        <f>[1]附件3!N11</f>
        <v>1903.18</v>
      </c>
    </row>
    <row r="10" s="43" customFormat="1" ht="31.5" customHeight="1" spans="1:8">
      <c r="A10" s="54" t="s">
        <v>18</v>
      </c>
      <c r="B10" s="54">
        <v>1867300</v>
      </c>
      <c r="C10" s="54">
        <v>31</v>
      </c>
      <c r="D10" s="54">
        <v>1600000</v>
      </c>
      <c r="E10" s="54">
        <v>31</v>
      </c>
      <c r="F10" s="54">
        <v>1600000</v>
      </c>
      <c r="G10" s="54">
        <v>3251300</v>
      </c>
      <c r="H10" s="54">
        <v>29374.43</v>
      </c>
    </row>
    <row r="11" s="43" customFormat="1" ht="31.5" customHeight="1" spans="1:8">
      <c r="A11" s="54" t="s">
        <v>19</v>
      </c>
      <c r="B11" s="54">
        <v>2040046</v>
      </c>
      <c r="C11" s="54">
        <v>3</v>
      </c>
      <c r="D11" s="54">
        <v>130000</v>
      </c>
      <c r="E11" s="54">
        <v>3</v>
      </c>
      <c r="F11" s="54">
        <v>130000</v>
      </c>
      <c r="G11" s="54">
        <v>2011547</v>
      </c>
      <c r="H11" s="54">
        <v>24354.1</v>
      </c>
    </row>
    <row r="12" s="43" customFormat="1" ht="31.5" customHeight="1" spans="1:8">
      <c r="A12" s="54" t="s">
        <v>20</v>
      </c>
      <c r="B12" s="54">
        <v>411800</v>
      </c>
      <c r="C12" s="60"/>
      <c r="D12" s="60"/>
      <c r="E12" s="60"/>
      <c r="F12" s="60"/>
      <c r="G12" s="54">
        <v>361800</v>
      </c>
      <c r="H12" s="54">
        <v>4659.91</v>
      </c>
    </row>
    <row r="13" s="43" customFormat="1" ht="31.5" customHeight="1" spans="1:8">
      <c r="A13" s="54" t="s">
        <v>21</v>
      </c>
      <c r="B13" s="54">
        <v>1376284</v>
      </c>
      <c r="C13" s="54">
        <v>4</v>
      </c>
      <c r="D13" s="54">
        <v>200000</v>
      </c>
      <c r="E13" s="54">
        <v>4</v>
      </c>
      <c r="F13" s="54">
        <v>200000</v>
      </c>
      <c r="G13" s="54">
        <v>1186000</v>
      </c>
      <c r="H13" s="54">
        <v>15235.79</v>
      </c>
    </row>
    <row r="14" s="43" customFormat="1" ht="31.5" customHeight="1" spans="1:8">
      <c r="A14" s="54" t="s">
        <v>22</v>
      </c>
      <c r="B14" s="54">
        <v>830000</v>
      </c>
      <c r="C14" s="54">
        <v>2</v>
      </c>
      <c r="D14" s="54">
        <v>100000</v>
      </c>
      <c r="E14" s="54">
        <v>2</v>
      </c>
      <c r="F14" s="54">
        <v>100000</v>
      </c>
      <c r="G14" s="54">
        <v>681100</v>
      </c>
      <c r="H14" s="54">
        <v>8063.19</v>
      </c>
    </row>
    <row r="15" s="44" customFormat="1" ht="31.5" customHeight="1" spans="1:8">
      <c r="A15" s="54" t="s">
        <v>23</v>
      </c>
      <c r="B15" s="54">
        <v>2584500</v>
      </c>
      <c r="C15" s="54">
        <v>4</v>
      </c>
      <c r="D15" s="54">
        <v>170000</v>
      </c>
      <c r="E15" s="54">
        <v>4</v>
      </c>
      <c r="F15" s="54">
        <v>170000</v>
      </c>
      <c r="G15" s="54">
        <v>2369500</v>
      </c>
      <c r="H15" s="54">
        <v>29297.36</v>
      </c>
    </row>
    <row r="16" s="43" customFormat="1" ht="31.5" customHeight="1" spans="1:8">
      <c r="A16" s="54" t="s">
        <v>24</v>
      </c>
      <c r="B16" s="54">
        <v>1127937</v>
      </c>
      <c r="C16" s="54">
        <v>7</v>
      </c>
      <c r="D16" s="54">
        <v>350000</v>
      </c>
      <c r="E16" s="54">
        <v>7</v>
      </c>
      <c r="F16" s="54">
        <v>350000</v>
      </c>
      <c r="G16" s="54">
        <v>1410686</v>
      </c>
      <c r="H16" s="54">
        <v>14671.04</v>
      </c>
    </row>
    <row r="17" s="43" customFormat="1" ht="31.5" customHeight="1" spans="1:8">
      <c r="A17" s="54" t="s">
        <v>25</v>
      </c>
      <c r="B17" s="54">
        <v>468500</v>
      </c>
      <c r="C17" s="54">
        <v>8</v>
      </c>
      <c r="D17" s="54">
        <v>372000</v>
      </c>
      <c r="E17" s="54">
        <v>8</v>
      </c>
      <c r="F17" s="54">
        <v>372000</v>
      </c>
      <c r="G17" s="54">
        <v>740500</v>
      </c>
      <c r="H17" s="54">
        <v>7461</v>
      </c>
    </row>
    <row r="18" s="43" customFormat="1" ht="31.5" customHeight="1" spans="1:8">
      <c r="A18" s="61" t="s">
        <v>26</v>
      </c>
      <c r="B18" s="60">
        <v>109900</v>
      </c>
      <c r="C18" s="60">
        <v>0</v>
      </c>
      <c r="D18" s="60">
        <v>0</v>
      </c>
      <c r="E18" s="60">
        <v>0</v>
      </c>
      <c r="F18" s="60">
        <v>0</v>
      </c>
      <c r="G18" s="60">
        <v>103350</v>
      </c>
      <c r="H18" s="54">
        <v>1266.66</v>
      </c>
    </row>
    <row r="19" s="43" customFormat="1" ht="31.5" customHeight="1" spans="1:8">
      <c r="A19" s="54" t="s">
        <v>27</v>
      </c>
      <c r="B19" s="54">
        <v>1892763</v>
      </c>
      <c r="C19" s="54">
        <v>1</v>
      </c>
      <c r="D19" s="54">
        <v>45000</v>
      </c>
      <c r="E19" s="54">
        <v>1</v>
      </c>
      <c r="F19" s="54">
        <v>45000</v>
      </c>
      <c r="G19" s="54">
        <v>1819695</v>
      </c>
      <c r="H19" s="54">
        <v>20562.4</v>
      </c>
    </row>
    <row r="20" customFormat="1" ht="32.25" customHeight="1" spans="1:9">
      <c r="A20" s="62" t="s">
        <v>28</v>
      </c>
      <c r="B20" s="60">
        <v>1048000</v>
      </c>
      <c r="C20" s="60">
        <v>3</v>
      </c>
      <c r="D20" s="60">
        <v>150000</v>
      </c>
      <c r="E20" s="60">
        <v>3</v>
      </c>
      <c r="F20" s="60">
        <v>150000</v>
      </c>
      <c r="G20" s="60">
        <v>1072537</v>
      </c>
      <c r="H20" s="54">
        <v>12323.03</v>
      </c>
      <c r="I20" s="43"/>
    </row>
    <row r="21" s="45" customFormat="1" ht="31.5" customHeight="1" spans="1:8">
      <c r="A21" s="54" t="s">
        <v>29</v>
      </c>
      <c r="B21" s="54">
        <v>232519.72</v>
      </c>
      <c r="C21" s="54">
        <v>0</v>
      </c>
      <c r="D21" s="54">
        <v>0</v>
      </c>
      <c r="E21" s="54">
        <v>0</v>
      </c>
      <c r="F21" s="54">
        <v>0</v>
      </c>
      <c r="G21" s="54">
        <v>172000</v>
      </c>
      <c r="H21" s="54">
        <v>2591.55</v>
      </c>
    </row>
    <row r="22" s="42" customFormat="1" ht="31.5" customHeight="1" spans="1:8">
      <c r="A22" s="62" t="s">
        <v>30</v>
      </c>
      <c r="B22" s="58">
        <v>930000</v>
      </c>
      <c r="C22" s="58">
        <v>2</v>
      </c>
      <c r="D22" s="58">
        <v>100000</v>
      </c>
      <c r="E22" s="58">
        <v>2</v>
      </c>
      <c r="F22" s="58">
        <v>100000</v>
      </c>
      <c r="G22" s="58">
        <v>950000</v>
      </c>
      <c r="H22" s="58">
        <v>10721.24</v>
      </c>
    </row>
    <row r="23" s="45" customFormat="1" ht="31.5" customHeight="1" spans="1:8">
      <c r="A23" s="54" t="s">
        <v>31</v>
      </c>
      <c r="B23" s="54">
        <f t="shared" ref="B23:H23" si="0">SUM(B6:B22)</f>
        <v>19666049.72</v>
      </c>
      <c r="C23" s="54">
        <f t="shared" si="0"/>
        <v>78</v>
      </c>
      <c r="D23" s="54">
        <f t="shared" si="0"/>
        <v>3857000</v>
      </c>
      <c r="E23" s="54">
        <f t="shared" si="0"/>
        <v>78</v>
      </c>
      <c r="F23" s="54">
        <f t="shared" si="0"/>
        <v>3857000</v>
      </c>
      <c r="G23" s="54">
        <f t="shared" si="0"/>
        <v>20887876</v>
      </c>
      <c r="H23" s="54">
        <f t="shared" si="0"/>
        <v>238734.08</v>
      </c>
    </row>
    <row r="24" ht="27" customHeight="1" spans="1:8">
      <c r="A24" s="50" t="s">
        <v>32</v>
      </c>
      <c r="B24" s="50" t="s">
        <v>33</v>
      </c>
      <c r="C24" s="50" t="s">
        <v>34</v>
      </c>
      <c r="D24" s="50" t="s">
        <v>35</v>
      </c>
      <c r="E24" s="50" t="s">
        <v>36</v>
      </c>
      <c r="F24" s="50">
        <v>3168511</v>
      </c>
      <c r="G24" s="49" t="s">
        <v>37</v>
      </c>
      <c r="H24" s="49"/>
    </row>
    <row r="25" customHeight="1" spans="1:8">
      <c r="A25" s="50"/>
      <c r="B25" s="50"/>
      <c r="C25" s="50"/>
      <c r="D25" s="50"/>
      <c r="E25" s="50"/>
      <c r="F25" s="50"/>
      <c r="G25" s="49"/>
      <c r="H25" s="49"/>
    </row>
    <row r="26" ht="28.5" customHeight="1" spans="1:8">
      <c r="A26" s="50" t="s">
        <v>38</v>
      </c>
      <c r="B26" s="50"/>
      <c r="C26" s="50"/>
      <c r="D26" s="50"/>
      <c r="E26" s="50"/>
      <c r="F26" s="50"/>
      <c r="G26" s="50"/>
      <c r="H26" s="50"/>
    </row>
  </sheetData>
  <mergeCells count="8">
    <mergeCell ref="A2:H2"/>
    <mergeCell ref="D3:E3"/>
    <mergeCell ref="G3:H3"/>
    <mergeCell ref="B4:D4"/>
    <mergeCell ref="G4:H4"/>
    <mergeCell ref="G24:H24"/>
    <mergeCell ref="G25:H25"/>
    <mergeCell ref="A26:H26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"/>
  <sheetViews>
    <sheetView tabSelected="1" view="pageBreakPreview" zoomScaleNormal="100" topLeftCell="A43" workbookViewId="0">
      <selection activeCell="A64" sqref="$A64:$XFD64"/>
    </sheetView>
  </sheetViews>
  <sheetFormatPr defaultColWidth="9" defaultRowHeight="12"/>
  <cols>
    <col min="1" max="1" width="4.75" style="3" customWidth="1"/>
    <col min="2" max="2" width="14" style="4" customWidth="1"/>
    <col min="3" max="3" width="11.25" style="4" customWidth="1"/>
    <col min="4" max="4" width="11.375" style="4" customWidth="1"/>
    <col min="5" max="5" width="18.375" style="4" customWidth="1"/>
    <col min="6" max="7" width="11.25" style="4" customWidth="1"/>
    <col min="8" max="8" width="7.75" style="4" customWidth="1"/>
    <col min="9" max="9" width="8.5" style="5" customWidth="1"/>
    <col min="10" max="11" width="11.625" style="5" customWidth="1"/>
    <col min="12" max="12" width="9.5" style="6" customWidth="1"/>
    <col min="13" max="13" width="7.25" style="3" customWidth="1"/>
    <col min="14" max="16384" width="9" style="3"/>
  </cols>
  <sheetData>
    <row r="1" ht="18.75" customHeight="1" spans="1:13">
      <c r="A1" s="7" t="s">
        <v>39</v>
      </c>
      <c r="B1" s="7"/>
      <c r="C1" s="7"/>
      <c r="D1" s="7"/>
      <c r="E1" s="7"/>
      <c r="F1" s="7"/>
      <c r="G1" s="7"/>
      <c r="H1" s="7"/>
      <c r="I1" s="7"/>
      <c r="J1" s="27"/>
      <c r="K1" s="7"/>
      <c r="L1" s="7"/>
      <c r="M1" s="7"/>
    </row>
    <row r="2" ht="25.5" customHeight="1" spans="1:13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5.5" customHeight="1" spans="1:13">
      <c r="A3" s="9"/>
      <c r="B3" s="9"/>
      <c r="C3" s="9"/>
      <c r="D3" s="9"/>
      <c r="E3" s="9"/>
      <c r="F3" s="9"/>
      <c r="G3" s="9"/>
      <c r="H3" s="9"/>
      <c r="I3" s="28"/>
      <c r="J3" s="28"/>
      <c r="K3" s="28"/>
      <c r="L3" s="29"/>
      <c r="M3" s="9"/>
    </row>
    <row r="4" ht="30" customHeight="1" spans="1:13">
      <c r="A4" s="10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30" t="s">
        <v>5</v>
      </c>
      <c r="M4" s="10"/>
    </row>
    <row r="5" ht="25" customHeight="1" spans="1:13">
      <c r="A5" s="11" t="s">
        <v>42</v>
      </c>
      <c r="B5" s="11" t="s">
        <v>43</v>
      </c>
      <c r="C5" s="11" t="s">
        <v>44</v>
      </c>
      <c r="D5" s="11" t="s">
        <v>45</v>
      </c>
      <c r="E5" s="12" t="s">
        <v>46</v>
      </c>
      <c r="F5" s="12" t="s">
        <v>47</v>
      </c>
      <c r="G5" s="12" t="s">
        <v>48</v>
      </c>
      <c r="H5" s="12" t="s">
        <v>49</v>
      </c>
      <c r="I5" s="12" t="s">
        <v>50</v>
      </c>
      <c r="J5" s="12" t="s">
        <v>12</v>
      </c>
      <c r="K5" s="12" t="s">
        <v>51</v>
      </c>
      <c r="L5" s="31" t="s">
        <v>52</v>
      </c>
      <c r="M5" s="12" t="s">
        <v>53</v>
      </c>
    </row>
    <row r="6" ht="25" customHeight="1" spans="1:13">
      <c r="A6" s="11">
        <v>1</v>
      </c>
      <c r="B6" s="11" t="s">
        <v>14</v>
      </c>
      <c r="C6" s="13" t="s">
        <v>54</v>
      </c>
      <c r="D6" s="13" t="s">
        <v>54</v>
      </c>
      <c r="E6" s="11" t="s">
        <v>14</v>
      </c>
      <c r="F6" s="14">
        <v>44573</v>
      </c>
      <c r="G6" s="14">
        <v>45669</v>
      </c>
      <c r="H6" s="11">
        <v>36</v>
      </c>
      <c r="I6" s="13">
        <v>50000</v>
      </c>
      <c r="J6" s="13">
        <v>50000</v>
      </c>
      <c r="K6" s="13">
        <v>4.65</v>
      </c>
      <c r="L6" s="32">
        <v>573.287671232877</v>
      </c>
      <c r="M6" s="11"/>
    </row>
    <row r="7" ht="25" customHeight="1" spans="1:13">
      <c r="A7" s="11">
        <v>2</v>
      </c>
      <c r="B7" s="11" t="s">
        <v>14</v>
      </c>
      <c r="C7" s="13" t="s">
        <v>55</v>
      </c>
      <c r="D7" s="13" t="s">
        <v>55</v>
      </c>
      <c r="E7" s="11" t="s">
        <v>14</v>
      </c>
      <c r="F7" s="14">
        <v>44581</v>
      </c>
      <c r="G7" s="14">
        <v>45677</v>
      </c>
      <c r="H7" s="11">
        <v>36</v>
      </c>
      <c r="I7" s="13">
        <v>40000</v>
      </c>
      <c r="J7" s="13">
        <v>40000</v>
      </c>
      <c r="K7" s="13">
        <v>4.65</v>
      </c>
      <c r="L7" s="32">
        <v>458.630136986301</v>
      </c>
      <c r="M7" s="11"/>
    </row>
    <row r="8" ht="25" customHeight="1" spans="1:13">
      <c r="A8" s="11">
        <v>3</v>
      </c>
      <c r="B8" s="11" t="s">
        <v>14</v>
      </c>
      <c r="C8" s="13" t="s">
        <v>56</v>
      </c>
      <c r="D8" s="13" t="s">
        <v>56</v>
      </c>
      <c r="E8" s="11" t="s">
        <v>14</v>
      </c>
      <c r="F8" s="14">
        <v>44588</v>
      </c>
      <c r="G8" s="14">
        <v>45684</v>
      </c>
      <c r="H8" s="11">
        <v>36</v>
      </c>
      <c r="I8" s="13">
        <v>50000</v>
      </c>
      <c r="J8" s="13">
        <v>50000</v>
      </c>
      <c r="K8" s="13">
        <v>4.6</v>
      </c>
      <c r="L8" s="32">
        <v>567.123287671233</v>
      </c>
      <c r="M8" s="11"/>
    </row>
    <row r="9" ht="25" customHeight="1" spans="1:13">
      <c r="A9" s="11">
        <v>4</v>
      </c>
      <c r="B9" s="11" t="s">
        <v>14</v>
      </c>
      <c r="C9" s="13" t="s">
        <v>57</v>
      </c>
      <c r="D9" s="13" t="s">
        <v>57</v>
      </c>
      <c r="E9" s="11" t="s">
        <v>14</v>
      </c>
      <c r="F9" s="14">
        <v>44617</v>
      </c>
      <c r="G9" s="14">
        <v>45713</v>
      </c>
      <c r="H9" s="11">
        <v>36</v>
      </c>
      <c r="I9" s="13">
        <v>50000</v>
      </c>
      <c r="J9" s="13">
        <v>50000</v>
      </c>
      <c r="K9" s="13">
        <v>4.6</v>
      </c>
      <c r="L9" s="32">
        <v>567.123287671233</v>
      </c>
      <c r="M9" s="11"/>
    </row>
    <row r="10" ht="25" customHeight="1" spans="1:13">
      <c r="A10" s="11">
        <v>5</v>
      </c>
      <c r="B10" s="11" t="s">
        <v>14</v>
      </c>
      <c r="C10" s="13" t="s">
        <v>58</v>
      </c>
      <c r="D10" s="13" t="s">
        <v>58</v>
      </c>
      <c r="E10" s="11" t="s">
        <v>14</v>
      </c>
      <c r="F10" s="14">
        <v>44617</v>
      </c>
      <c r="G10" s="14">
        <v>45713</v>
      </c>
      <c r="H10" s="11">
        <v>36</v>
      </c>
      <c r="I10" s="13">
        <v>50000</v>
      </c>
      <c r="J10" s="13">
        <v>50000</v>
      </c>
      <c r="K10" s="13">
        <v>4.6</v>
      </c>
      <c r="L10" s="32">
        <v>567.123287671233</v>
      </c>
      <c r="M10" s="11"/>
    </row>
    <row r="11" ht="25" customHeight="1" spans="1:13">
      <c r="A11" s="11">
        <v>6</v>
      </c>
      <c r="B11" s="11" t="s">
        <v>14</v>
      </c>
      <c r="C11" s="13" t="s">
        <v>59</v>
      </c>
      <c r="D11" s="13" t="s">
        <v>59</v>
      </c>
      <c r="E11" s="11" t="s">
        <v>14</v>
      </c>
      <c r="F11" s="14">
        <v>44624</v>
      </c>
      <c r="G11" s="14">
        <v>45720</v>
      </c>
      <c r="H11" s="11">
        <v>36</v>
      </c>
      <c r="I11" s="13">
        <v>50000</v>
      </c>
      <c r="J11" s="13">
        <v>50000</v>
      </c>
      <c r="K11" s="13">
        <v>4.6</v>
      </c>
      <c r="L11" s="32">
        <v>567.123287671233</v>
      </c>
      <c r="M11" s="11"/>
    </row>
    <row r="12" ht="25" customHeight="1" spans="1:13">
      <c r="A12" s="11">
        <v>7</v>
      </c>
      <c r="B12" s="15" t="s">
        <v>24</v>
      </c>
      <c r="C12" s="16" t="s">
        <v>60</v>
      </c>
      <c r="D12" s="16" t="s">
        <v>60</v>
      </c>
      <c r="E12" s="15" t="s">
        <v>24</v>
      </c>
      <c r="F12" s="14">
        <v>44572</v>
      </c>
      <c r="G12" s="14">
        <v>45668</v>
      </c>
      <c r="H12" s="13">
        <v>36</v>
      </c>
      <c r="I12" s="13">
        <v>50000</v>
      </c>
      <c r="J12" s="13">
        <v>50000</v>
      </c>
      <c r="K12" s="13">
        <v>4.65</v>
      </c>
      <c r="L12" s="13">
        <v>445.63</v>
      </c>
      <c r="M12" s="11"/>
    </row>
    <row r="13" ht="25" customHeight="1" spans="1:13">
      <c r="A13" s="11">
        <v>8</v>
      </c>
      <c r="B13" s="15" t="s">
        <v>24</v>
      </c>
      <c r="C13" s="16" t="s">
        <v>61</v>
      </c>
      <c r="D13" s="16" t="s">
        <v>61</v>
      </c>
      <c r="E13" s="15" t="s">
        <v>24</v>
      </c>
      <c r="F13" s="14">
        <v>44572</v>
      </c>
      <c r="G13" s="14">
        <v>45668</v>
      </c>
      <c r="H13" s="13">
        <v>36</v>
      </c>
      <c r="I13" s="13">
        <v>50000</v>
      </c>
      <c r="J13" s="13">
        <v>50000</v>
      </c>
      <c r="K13" s="13">
        <v>4.65</v>
      </c>
      <c r="L13" s="13">
        <v>445.63</v>
      </c>
      <c r="M13" s="11"/>
    </row>
    <row r="14" ht="25" customHeight="1" spans="1:13">
      <c r="A14" s="11">
        <v>9</v>
      </c>
      <c r="B14" s="11" t="s">
        <v>24</v>
      </c>
      <c r="C14" s="13" t="s">
        <v>62</v>
      </c>
      <c r="D14" s="13" t="s">
        <v>62</v>
      </c>
      <c r="E14" s="11" t="s">
        <v>24</v>
      </c>
      <c r="F14" s="14">
        <v>44574</v>
      </c>
      <c r="G14" s="14">
        <v>45670</v>
      </c>
      <c r="H14" s="13">
        <v>36</v>
      </c>
      <c r="I14" s="13">
        <v>50000</v>
      </c>
      <c r="J14" s="13">
        <v>50000</v>
      </c>
      <c r="K14" s="13">
        <v>4.65</v>
      </c>
      <c r="L14" s="13">
        <v>432.71</v>
      </c>
      <c r="M14" s="11"/>
    </row>
    <row r="15" ht="25" customHeight="1" spans="1:13">
      <c r="A15" s="11">
        <v>10</v>
      </c>
      <c r="B15" s="11" t="s">
        <v>24</v>
      </c>
      <c r="C15" s="13" t="s">
        <v>63</v>
      </c>
      <c r="D15" s="13" t="s">
        <v>63</v>
      </c>
      <c r="E15" s="11" t="s">
        <v>24</v>
      </c>
      <c r="F15" s="14">
        <v>44578</v>
      </c>
      <c r="G15" s="14">
        <v>45674</v>
      </c>
      <c r="H15" s="13">
        <v>36</v>
      </c>
      <c r="I15" s="13">
        <v>50000</v>
      </c>
      <c r="J15" s="13">
        <v>50000</v>
      </c>
      <c r="K15" s="13">
        <v>4.65</v>
      </c>
      <c r="L15" s="13">
        <v>406.88</v>
      </c>
      <c r="M15" s="11"/>
    </row>
    <row r="16" ht="25" customHeight="1" spans="1:13">
      <c r="A16" s="11">
        <v>11</v>
      </c>
      <c r="B16" s="11" t="s">
        <v>24</v>
      </c>
      <c r="C16" s="13" t="s">
        <v>64</v>
      </c>
      <c r="D16" s="13" t="s">
        <v>64</v>
      </c>
      <c r="E16" s="11" t="s">
        <v>24</v>
      </c>
      <c r="F16" s="14">
        <v>44606</v>
      </c>
      <c r="G16" s="14">
        <v>45702</v>
      </c>
      <c r="H16" s="13">
        <v>36</v>
      </c>
      <c r="I16" s="13">
        <v>50000</v>
      </c>
      <c r="J16" s="13">
        <v>50000</v>
      </c>
      <c r="K16" s="13">
        <v>4.6</v>
      </c>
      <c r="L16" s="13">
        <v>223.61</v>
      </c>
      <c r="M16" s="11"/>
    </row>
    <row r="17" ht="25" customHeight="1" spans="1:13">
      <c r="A17" s="11">
        <v>12</v>
      </c>
      <c r="B17" s="11" t="s">
        <v>24</v>
      </c>
      <c r="C17" s="13" t="s">
        <v>65</v>
      </c>
      <c r="D17" s="13" t="s">
        <v>65</v>
      </c>
      <c r="E17" s="11" t="s">
        <v>24</v>
      </c>
      <c r="F17" s="14">
        <v>44630</v>
      </c>
      <c r="G17" s="14">
        <v>45726</v>
      </c>
      <c r="H17" s="13">
        <v>36</v>
      </c>
      <c r="I17" s="13">
        <v>50000</v>
      </c>
      <c r="J17" s="13">
        <v>50000</v>
      </c>
      <c r="K17" s="13">
        <v>4.6</v>
      </c>
      <c r="L17" s="13">
        <v>70.28</v>
      </c>
      <c r="M17" s="11"/>
    </row>
    <row r="18" ht="25" customHeight="1" spans="1:13">
      <c r="A18" s="11">
        <v>13</v>
      </c>
      <c r="B18" s="11" t="s">
        <v>30</v>
      </c>
      <c r="C18" s="15" t="s">
        <v>66</v>
      </c>
      <c r="D18" s="17" t="s">
        <v>66</v>
      </c>
      <c r="E18" s="11" t="s">
        <v>26</v>
      </c>
      <c r="F18" s="18">
        <v>44634</v>
      </c>
      <c r="G18" s="18">
        <v>45730</v>
      </c>
      <c r="H18" s="11">
        <v>36</v>
      </c>
      <c r="I18" s="12">
        <v>50000</v>
      </c>
      <c r="J18" s="12">
        <v>50000</v>
      </c>
      <c r="K18" s="12">
        <v>4.6</v>
      </c>
      <c r="L18" s="12">
        <v>44.72</v>
      </c>
      <c r="M18" s="12"/>
    </row>
    <row r="19" ht="25" customHeight="1" spans="1:13">
      <c r="A19" s="11">
        <v>14</v>
      </c>
      <c r="B19" s="11" t="s">
        <v>30</v>
      </c>
      <c r="C19" s="11" t="s">
        <v>67</v>
      </c>
      <c r="D19" s="17" t="s">
        <v>67</v>
      </c>
      <c r="E19" s="11" t="s">
        <v>30</v>
      </c>
      <c r="F19" s="18">
        <v>44608</v>
      </c>
      <c r="G19" s="18">
        <v>45704</v>
      </c>
      <c r="H19" s="11">
        <v>36</v>
      </c>
      <c r="I19" s="12">
        <v>50000</v>
      </c>
      <c r="J19" s="12">
        <v>50000</v>
      </c>
      <c r="K19" s="12">
        <v>4.6</v>
      </c>
      <c r="L19" s="12">
        <v>210.83</v>
      </c>
      <c r="M19" s="12"/>
    </row>
    <row r="20" ht="25" customHeight="1" spans="1:13">
      <c r="A20" s="11">
        <v>15</v>
      </c>
      <c r="B20" s="11" t="s">
        <v>15</v>
      </c>
      <c r="C20" s="11" t="s">
        <v>68</v>
      </c>
      <c r="D20" s="19" t="s">
        <v>68</v>
      </c>
      <c r="E20" s="15" t="s">
        <v>15</v>
      </c>
      <c r="F20" s="20">
        <v>44567</v>
      </c>
      <c r="G20" s="20">
        <v>45663</v>
      </c>
      <c r="H20" s="19">
        <v>36</v>
      </c>
      <c r="I20" s="19">
        <v>50000</v>
      </c>
      <c r="J20" s="33">
        <v>50000</v>
      </c>
      <c r="K20" s="34">
        <v>4.65</v>
      </c>
      <c r="L20" s="34">
        <v>477.92</v>
      </c>
      <c r="M20" s="11"/>
    </row>
    <row r="21" ht="25" customHeight="1" spans="1:13">
      <c r="A21" s="11">
        <v>16</v>
      </c>
      <c r="B21" s="11" t="s">
        <v>15</v>
      </c>
      <c r="C21" s="11" t="s">
        <v>69</v>
      </c>
      <c r="D21" s="19" t="s">
        <v>69</v>
      </c>
      <c r="E21" s="15" t="s">
        <v>15</v>
      </c>
      <c r="F21" s="20">
        <v>44571</v>
      </c>
      <c r="G21" s="20">
        <v>45667</v>
      </c>
      <c r="H21" s="19">
        <v>36</v>
      </c>
      <c r="I21" s="19">
        <v>50000</v>
      </c>
      <c r="J21" s="33">
        <v>50000</v>
      </c>
      <c r="K21" s="34">
        <v>4.65</v>
      </c>
      <c r="L21" s="34">
        <v>452.08</v>
      </c>
      <c r="M21" s="11"/>
    </row>
    <row r="22" ht="25" customHeight="1" spans="1:13">
      <c r="A22" s="11">
        <v>17</v>
      </c>
      <c r="B22" s="11" t="s">
        <v>15</v>
      </c>
      <c r="C22" s="11" t="s">
        <v>70</v>
      </c>
      <c r="D22" s="19" t="s">
        <v>70</v>
      </c>
      <c r="E22" s="15" t="s">
        <v>15</v>
      </c>
      <c r="F22" s="20">
        <v>44601</v>
      </c>
      <c r="G22" s="20">
        <v>45697</v>
      </c>
      <c r="H22" s="19">
        <v>36</v>
      </c>
      <c r="I22" s="19">
        <v>50000</v>
      </c>
      <c r="J22" s="33">
        <v>50000</v>
      </c>
      <c r="K22" s="34">
        <v>4.6</v>
      </c>
      <c r="L22" s="34">
        <v>255.56</v>
      </c>
      <c r="M22" s="11"/>
    </row>
    <row r="23" ht="25" customHeight="1" spans="1:13">
      <c r="A23" s="11">
        <v>18</v>
      </c>
      <c r="B23" s="11" t="s">
        <v>15</v>
      </c>
      <c r="C23" s="11" t="s">
        <v>71</v>
      </c>
      <c r="D23" s="19" t="s">
        <v>71</v>
      </c>
      <c r="E23" s="19" t="s">
        <v>72</v>
      </c>
      <c r="F23" s="20">
        <v>44627</v>
      </c>
      <c r="G23" s="20">
        <v>45723</v>
      </c>
      <c r="H23" s="19">
        <v>36</v>
      </c>
      <c r="I23" s="19">
        <v>50000</v>
      </c>
      <c r="J23" s="33">
        <v>50000</v>
      </c>
      <c r="K23" s="34">
        <v>4.6</v>
      </c>
      <c r="L23" s="34">
        <v>89.44</v>
      </c>
      <c r="M23" s="11"/>
    </row>
    <row r="24" ht="25" customHeight="1" spans="1:13">
      <c r="A24" s="11">
        <v>19</v>
      </c>
      <c r="B24" s="19" t="s">
        <v>16</v>
      </c>
      <c r="C24" s="13" t="s">
        <v>73</v>
      </c>
      <c r="D24" s="13" t="s">
        <v>73</v>
      </c>
      <c r="E24" s="19" t="s">
        <v>16</v>
      </c>
      <c r="F24" s="14">
        <v>44568</v>
      </c>
      <c r="G24" s="14">
        <v>45664</v>
      </c>
      <c r="H24" s="19">
        <v>36</v>
      </c>
      <c r="I24" s="13">
        <v>50000</v>
      </c>
      <c r="J24" s="13">
        <v>50000</v>
      </c>
      <c r="K24" s="13">
        <v>4.65</v>
      </c>
      <c r="L24" s="13">
        <v>471.46</v>
      </c>
      <c r="M24" s="11"/>
    </row>
    <row r="25" ht="25" customHeight="1" spans="1:13">
      <c r="A25" s="11">
        <v>20</v>
      </c>
      <c r="B25" s="19" t="s">
        <v>16</v>
      </c>
      <c r="C25" s="13" t="s">
        <v>74</v>
      </c>
      <c r="D25" s="13" t="s">
        <v>74</v>
      </c>
      <c r="E25" s="19" t="s">
        <v>16</v>
      </c>
      <c r="F25" s="14">
        <v>44582</v>
      </c>
      <c r="G25" s="14">
        <v>45678</v>
      </c>
      <c r="H25" s="19">
        <v>36</v>
      </c>
      <c r="I25" s="13">
        <v>50000</v>
      </c>
      <c r="J25" s="13">
        <v>50000</v>
      </c>
      <c r="K25" s="13">
        <v>4.6</v>
      </c>
      <c r="L25" s="13">
        <v>376.94</v>
      </c>
      <c r="M25" s="11"/>
    </row>
    <row r="26" ht="25" customHeight="1" spans="1:13">
      <c r="A26" s="11">
        <v>21</v>
      </c>
      <c r="B26" s="19" t="s">
        <v>16</v>
      </c>
      <c r="C26" s="13" t="s">
        <v>75</v>
      </c>
      <c r="D26" s="13" t="s">
        <v>75</v>
      </c>
      <c r="E26" s="19" t="s">
        <v>16</v>
      </c>
      <c r="F26" s="14">
        <v>44622</v>
      </c>
      <c r="G26" s="14">
        <v>45718</v>
      </c>
      <c r="H26" s="19">
        <v>36</v>
      </c>
      <c r="I26" s="13">
        <v>50000</v>
      </c>
      <c r="J26" s="13">
        <v>50000</v>
      </c>
      <c r="K26" s="13">
        <v>4.6</v>
      </c>
      <c r="L26" s="13">
        <v>121.39</v>
      </c>
      <c r="M26" s="11"/>
    </row>
    <row r="27" ht="25" customHeight="1" spans="1:13">
      <c r="A27" s="11">
        <v>22</v>
      </c>
      <c r="B27" s="11" t="s">
        <v>22</v>
      </c>
      <c r="C27" s="13" t="s">
        <v>76</v>
      </c>
      <c r="D27" s="13" t="s">
        <v>76</v>
      </c>
      <c r="E27" s="11" t="s">
        <v>22</v>
      </c>
      <c r="F27" s="14">
        <v>44573</v>
      </c>
      <c r="G27" s="14">
        <v>45669</v>
      </c>
      <c r="H27" s="13">
        <v>36</v>
      </c>
      <c r="I27" s="13">
        <v>50000</v>
      </c>
      <c r="J27" s="13">
        <v>50000</v>
      </c>
      <c r="K27" s="13">
        <v>4.65</v>
      </c>
      <c r="L27" s="35">
        <v>439.17</v>
      </c>
      <c r="M27" s="11"/>
    </row>
    <row r="28" ht="25" customHeight="1" spans="1:13">
      <c r="A28" s="11">
        <v>23</v>
      </c>
      <c r="B28" s="11" t="s">
        <v>22</v>
      </c>
      <c r="C28" s="13" t="s">
        <v>77</v>
      </c>
      <c r="D28" s="13" t="s">
        <v>77</v>
      </c>
      <c r="E28" s="11" t="s">
        <v>22</v>
      </c>
      <c r="F28" s="14">
        <v>44616</v>
      </c>
      <c r="G28" s="14">
        <v>45712</v>
      </c>
      <c r="H28" s="13">
        <v>36</v>
      </c>
      <c r="I28" s="13">
        <v>50000</v>
      </c>
      <c r="J28" s="13">
        <v>50000</v>
      </c>
      <c r="K28" s="13">
        <v>4.6</v>
      </c>
      <c r="L28" s="35">
        <v>159.72</v>
      </c>
      <c r="M28" s="11"/>
    </row>
    <row r="29" ht="25" customHeight="1" spans="1:13">
      <c r="A29" s="11">
        <v>24</v>
      </c>
      <c r="B29" s="11" t="s">
        <v>21</v>
      </c>
      <c r="C29" s="13" t="s">
        <v>78</v>
      </c>
      <c r="D29" s="13" t="s">
        <v>78</v>
      </c>
      <c r="E29" s="11" t="s">
        <v>21</v>
      </c>
      <c r="F29" s="14">
        <v>44600</v>
      </c>
      <c r="G29" s="14">
        <v>45696</v>
      </c>
      <c r="H29" s="13">
        <v>36</v>
      </c>
      <c r="I29" s="13">
        <v>50000</v>
      </c>
      <c r="J29" s="13">
        <v>50000</v>
      </c>
      <c r="K29" s="13">
        <v>4.6</v>
      </c>
      <c r="L29" s="32">
        <v>261.94</v>
      </c>
      <c r="M29" s="11"/>
    </row>
    <row r="30" ht="25" customHeight="1" spans="1:13">
      <c r="A30" s="11">
        <v>25</v>
      </c>
      <c r="B30" s="11" t="s">
        <v>21</v>
      </c>
      <c r="C30" s="13" t="s">
        <v>79</v>
      </c>
      <c r="D30" s="13" t="s">
        <v>79</v>
      </c>
      <c r="E30" s="11" t="s">
        <v>21</v>
      </c>
      <c r="F30" s="14">
        <v>44575</v>
      </c>
      <c r="G30" s="14">
        <v>45671</v>
      </c>
      <c r="H30" s="13">
        <v>36</v>
      </c>
      <c r="I30" s="13">
        <v>50000</v>
      </c>
      <c r="J30" s="13">
        <v>50000</v>
      </c>
      <c r="K30" s="13">
        <v>4.65</v>
      </c>
      <c r="L30" s="13">
        <v>426.25</v>
      </c>
      <c r="M30" s="11"/>
    </row>
    <row r="31" ht="25" customHeight="1" spans="1:13">
      <c r="A31" s="11">
        <v>26</v>
      </c>
      <c r="B31" s="11" t="s">
        <v>27</v>
      </c>
      <c r="C31" s="11" t="s">
        <v>80</v>
      </c>
      <c r="D31" s="19" t="s">
        <v>80</v>
      </c>
      <c r="E31" s="19" t="s">
        <v>27</v>
      </c>
      <c r="F31" s="20">
        <v>44579</v>
      </c>
      <c r="G31" s="20">
        <v>44944</v>
      </c>
      <c r="H31" s="19">
        <v>12</v>
      </c>
      <c r="I31" s="19">
        <v>45000</v>
      </c>
      <c r="J31" s="33">
        <v>45000</v>
      </c>
      <c r="K31" s="34">
        <v>3.8</v>
      </c>
      <c r="L31" s="13">
        <v>294.5</v>
      </c>
      <c r="M31" s="11"/>
    </row>
    <row r="32" ht="25" customHeight="1" spans="1:13">
      <c r="A32" s="11">
        <v>27</v>
      </c>
      <c r="B32" s="11" t="s">
        <v>25</v>
      </c>
      <c r="C32" s="21" t="s">
        <v>81</v>
      </c>
      <c r="D32" s="21" t="s">
        <v>81</v>
      </c>
      <c r="E32" s="21" t="s">
        <v>16</v>
      </c>
      <c r="F32" s="22">
        <v>44566</v>
      </c>
      <c r="G32" s="22">
        <v>45662</v>
      </c>
      <c r="H32" s="21">
        <v>36</v>
      </c>
      <c r="I32" s="21">
        <v>50000</v>
      </c>
      <c r="J32" s="21">
        <v>50000</v>
      </c>
      <c r="K32" s="36">
        <v>4.65</v>
      </c>
      <c r="L32" s="32">
        <v>484.38</v>
      </c>
      <c r="M32" s="11"/>
    </row>
    <row r="33" ht="25" customHeight="1" spans="1:13">
      <c r="A33" s="11">
        <v>28</v>
      </c>
      <c r="B33" s="11" t="s">
        <v>25</v>
      </c>
      <c r="C33" s="21" t="s">
        <v>82</v>
      </c>
      <c r="D33" s="21" t="s">
        <v>82</v>
      </c>
      <c r="E33" s="21" t="s">
        <v>28</v>
      </c>
      <c r="F33" s="22">
        <v>44578</v>
      </c>
      <c r="G33" s="22">
        <v>45674</v>
      </c>
      <c r="H33" s="21">
        <v>36</v>
      </c>
      <c r="I33" s="21">
        <v>50000</v>
      </c>
      <c r="J33" s="21">
        <v>50000</v>
      </c>
      <c r="K33" s="36">
        <v>4.65</v>
      </c>
      <c r="L33" s="32">
        <v>406.88</v>
      </c>
      <c r="M33" s="11"/>
    </row>
    <row r="34" ht="25" customHeight="1" spans="1:13">
      <c r="A34" s="11">
        <v>29</v>
      </c>
      <c r="B34" s="11" t="s">
        <v>25</v>
      </c>
      <c r="C34" s="21" t="s">
        <v>83</v>
      </c>
      <c r="D34" s="21" t="s">
        <v>83</v>
      </c>
      <c r="E34" s="21" t="s">
        <v>25</v>
      </c>
      <c r="F34" s="22">
        <v>44582</v>
      </c>
      <c r="G34" s="22">
        <v>45678</v>
      </c>
      <c r="H34" s="21">
        <v>36</v>
      </c>
      <c r="I34" s="21">
        <v>50000</v>
      </c>
      <c r="J34" s="21">
        <v>50000</v>
      </c>
      <c r="K34" s="36">
        <v>4.6</v>
      </c>
      <c r="L34" s="32">
        <v>376.94</v>
      </c>
      <c r="M34" s="11"/>
    </row>
    <row r="35" ht="25" customHeight="1" spans="1:13">
      <c r="A35" s="11">
        <v>30</v>
      </c>
      <c r="B35" s="11" t="s">
        <v>25</v>
      </c>
      <c r="C35" s="21" t="s">
        <v>84</v>
      </c>
      <c r="D35" s="21" t="s">
        <v>84</v>
      </c>
      <c r="E35" s="21" t="s">
        <v>28</v>
      </c>
      <c r="F35" s="22">
        <v>44602</v>
      </c>
      <c r="G35" s="22">
        <v>45698</v>
      </c>
      <c r="H35" s="21">
        <v>36</v>
      </c>
      <c r="I35" s="21">
        <v>50000</v>
      </c>
      <c r="J35" s="21">
        <v>50000</v>
      </c>
      <c r="K35" s="36">
        <v>4.6</v>
      </c>
      <c r="L35" s="32">
        <v>249.17</v>
      </c>
      <c r="M35" s="11"/>
    </row>
    <row r="36" ht="25" customHeight="1" spans="1:13">
      <c r="A36" s="11">
        <v>31</v>
      </c>
      <c r="B36" s="11" t="s">
        <v>25</v>
      </c>
      <c r="C36" s="21" t="s">
        <v>85</v>
      </c>
      <c r="D36" s="21" t="s">
        <v>85</v>
      </c>
      <c r="E36" s="21" t="s">
        <v>25</v>
      </c>
      <c r="F36" s="22">
        <v>44606</v>
      </c>
      <c r="G36" s="22">
        <v>45702</v>
      </c>
      <c r="H36" s="21">
        <v>36</v>
      </c>
      <c r="I36" s="21">
        <v>50000</v>
      </c>
      <c r="J36" s="21">
        <v>50000</v>
      </c>
      <c r="K36" s="36">
        <v>4.6</v>
      </c>
      <c r="L36" s="32">
        <v>223.61</v>
      </c>
      <c r="M36" s="11"/>
    </row>
    <row r="37" ht="25" customHeight="1" spans="1:13">
      <c r="A37" s="11">
        <v>32</v>
      </c>
      <c r="B37" s="11" t="s">
        <v>25</v>
      </c>
      <c r="C37" s="21" t="s">
        <v>86</v>
      </c>
      <c r="D37" s="21" t="s">
        <v>86</v>
      </c>
      <c r="E37" s="21" t="s">
        <v>25</v>
      </c>
      <c r="F37" s="22">
        <v>44611</v>
      </c>
      <c r="G37" s="22">
        <v>45707</v>
      </c>
      <c r="H37" s="21">
        <v>36</v>
      </c>
      <c r="I37" s="21">
        <v>50000</v>
      </c>
      <c r="J37" s="21">
        <v>50000</v>
      </c>
      <c r="K37" s="36">
        <v>4.6</v>
      </c>
      <c r="L37" s="32">
        <v>191.67</v>
      </c>
      <c r="M37" s="11"/>
    </row>
    <row r="38" ht="25" customHeight="1" spans="1:13">
      <c r="A38" s="11">
        <v>33</v>
      </c>
      <c r="B38" s="11" t="s">
        <v>25</v>
      </c>
      <c r="C38" s="21" t="s">
        <v>87</v>
      </c>
      <c r="D38" s="21" t="s">
        <v>87</v>
      </c>
      <c r="E38" s="21" t="s">
        <v>25</v>
      </c>
      <c r="F38" s="22">
        <v>44635</v>
      </c>
      <c r="G38" s="22">
        <v>45731</v>
      </c>
      <c r="H38" s="21">
        <v>36</v>
      </c>
      <c r="I38" s="21">
        <v>22000</v>
      </c>
      <c r="J38" s="21">
        <v>22000</v>
      </c>
      <c r="K38" s="36">
        <v>4.6</v>
      </c>
      <c r="L38" s="32">
        <v>16.87</v>
      </c>
      <c r="M38" s="11"/>
    </row>
    <row r="39" ht="25" customHeight="1" spans="1:13">
      <c r="A39" s="11">
        <v>34</v>
      </c>
      <c r="B39" s="11" t="s">
        <v>18</v>
      </c>
      <c r="C39" s="13" t="s">
        <v>88</v>
      </c>
      <c r="D39" s="13" t="s">
        <v>88</v>
      </c>
      <c r="E39" s="11" t="s">
        <v>18</v>
      </c>
      <c r="F39" s="14">
        <v>44638</v>
      </c>
      <c r="G39" s="14">
        <v>45734</v>
      </c>
      <c r="H39" s="13">
        <v>36</v>
      </c>
      <c r="I39" s="13">
        <v>50000</v>
      </c>
      <c r="J39" s="13">
        <v>50000</v>
      </c>
      <c r="K39" s="13">
        <v>4.6</v>
      </c>
      <c r="L39" s="32">
        <v>19.1666666666667</v>
      </c>
      <c r="M39" s="22"/>
    </row>
    <row r="40" ht="25" customHeight="1" spans="1:13">
      <c r="A40" s="11">
        <v>35</v>
      </c>
      <c r="B40" s="11" t="s">
        <v>18</v>
      </c>
      <c r="C40" s="13" t="s">
        <v>89</v>
      </c>
      <c r="D40" s="13" t="s">
        <v>89</v>
      </c>
      <c r="E40" s="11" t="s">
        <v>18</v>
      </c>
      <c r="F40" s="14">
        <v>44638</v>
      </c>
      <c r="G40" s="14">
        <v>45734</v>
      </c>
      <c r="H40" s="13">
        <v>36</v>
      </c>
      <c r="I40" s="13">
        <v>50000</v>
      </c>
      <c r="J40" s="13">
        <v>50000</v>
      </c>
      <c r="K40" s="13">
        <v>4.6</v>
      </c>
      <c r="L40" s="32">
        <v>19.1666666666667</v>
      </c>
      <c r="M40" s="22"/>
    </row>
    <row r="41" ht="25" customHeight="1" spans="1:13">
      <c r="A41" s="11">
        <v>36</v>
      </c>
      <c r="B41" s="11" t="s">
        <v>18</v>
      </c>
      <c r="C41" s="13" t="s">
        <v>90</v>
      </c>
      <c r="D41" s="13" t="s">
        <v>90</v>
      </c>
      <c r="E41" s="11" t="s">
        <v>18</v>
      </c>
      <c r="F41" s="14">
        <v>44637</v>
      </c>
      <c r="G41" s="14">
        <v>45733</v>
      </c>
      <c r="H41" s="13">
        <v>36</v>
      </c>
      <c r="I41" s="13">
        <v>50000</v>
      </c>
      <c r="J41" s="13">
        <v>50000</v>
      </c>
      <c r="K41" s="13">
        <v>4.6</v>
      </c>
      <c r="L41" s="32">
        <v>25.5555555555556</v>
      </c>
      <c r="M41" s="22"/>
    </row>
    <row r="42" ht="25" customHeight="1" spans="1:13">
      <c r="A42" s="11">
        <v>37</v>
      </c>
      <c r="B42" s="11" t="s">
        <v>18</v>
      </c>
      <c r="C42" s="13" t="s">
        <v>91</v>
      </c>
      <c r="D42" s="13" t="s">
        <v>91</v>
      </c>
      <c r="E42" s="11" t="s">
        <v>18</v>
      </c>
      <c r="F42" s="14">
        <v>44630</v>
      </c>
      <c r="G42" s="14">
        <v>45726</v>
      </c>
      <c r="H42" s="13">
        <v>36</v>
      </c>
      <c r="I42" s="13">
        <v>50000</v>
      </c>
      <c r="J42" s="13">
        <v>50000</v>
      </c>
      <c r="K42" s="13">
        <v>4.6</v>
      </c>
      <c r="L42" s="32">
        <v>70.2777777777778</v>
      </c>
      <c r="M42" s="22"/>
    </row>
    <row r="43" ht="25" customHeight="1" spans="1:13">
      <c r="A43" s="11">
        <v>38</v>
      </c>
      <c r="B43" s="11" t="s">
        <v>18</v>
      </c>
      <c r="C43" s="13" t="s">
        <v>92</v>
      </c>
      <c r="D43" s="13" t="s">
        <v>92</v>
      </c>
      <c r="E43" s="11" t="s">
        <v>18</v>
      </c>
      <c r="F43" s="14">
        <v>44621</v>
      </c>
      <c r="G43" s="14">
        <v>45717</v>
      </c>
      <c r="H43" s="13">
        <v>36</v>
      </c>
      <c r="I43" s="13">
        <v>50000</v>
      </c>
      <c r="J43" s="13">
        <v>50000</v>
      </c>
      <c r="K43" s="13">
        <v>4.6</v>
      </c>
      <c r="L43" s="32">
        <v>127.777777777778</v>
      </c>
      <c r="M43" s="22"/>
    </row>
    <row r="44" ht="25" customHeight="1" spans="1:13">
      <c r="A44" s="11">
        <v>39</v>
      </c>
      <c r="B44" s="11" t="s">
        <v>18</v>
      </c>
      <c r="C44" s="13" t="s">
        <v>93</v>
      </c>
      <c r="D44" s="13" t="s">
        <v>93</v>
      </c>
      <c r="E44" s="11" t="s">
        <v>18</v>
      </c>
      <c r="F44" s="14">
        <v>44620</v>
      </c>
      <c r="G44" s="14">
        <v>45716</v>
      </c>
      <c r="H44" s="13">
        <v>36</v>
      </c>
      <c r="I44" s="13">
        <v>50000</v>
      </c>
      <c r="J44" s="13">
        <v>50000</v>
      </c>
      <c r="K44" s="13">
        <v>4.6</v>
      </c>
      <c r="L44" s="32">
        <v>134.166666666667</v>
      </c>
      <c r="M44" s="22"/>
    </row>
    <row r="45" ht="25" customHeight="1" spans="1:13">
      <c r="A45" s="11">
        <v>40</v>
      </c>
      <c r="B45" s="11" t="s">
        <v>18</v>
      </c>
      <c r="C45" s="13" t="s">
        <v>94</v>
      </c>
      <c r="D45" s="13" t="s">
        <v>94</v>
      </c>
      <c r="E45" s="11" t="s">
        <v>18</v>
      </c>
      <c r="F45" s="14">
        <v>44616</v>
      </c>
      <c r="G45" s="14">
        <v>45712</v>
      </c>
      <c r="H45" s="13">
        <v>36</v>
      </c>
      <c r="I45" s="13">
        <v>50000</v>
      </c>
      <c r="J45" s="13">
        <v>50000</v>
      </c>
      <c r="K45" s="13">
        <v>4.3</v>
      </c>
      <c r="L45" s="32">
        <v>149.31</v>
      </c>
      <c r="M45" s="22"/>
    </row>
    <row r="46" ht="25" customHeight="1" spans="1:13">
      <c r="A46" s="11">
        <v>41</v>
      </c>
      <c r="B46" s="11" t="s">
        <v>18</v>
      </c>
      <c r="C46" s="13" t="s">
        <v>95</v>
      </c>
      <c r="D46" s="13" t="s">
        <v>95</v>
      </c>
      <c r="E46" s="11" t="s">
        <v>18</v>
      </c>
      <c r="F46" s="14">
        <v>44610</v>
      </c>
      <c r="G46" s="14">
        <v>45706</v>
      </c>
      <c r="H46" s="13">
        <v>36</v>
      </c>
      <c r="I46" s="13">
        <v>50000</v>
      </c>
      <c r="J46" s="13">
        <v>50000</v>
      </c>
      <c r="K46" s="13">
        <v>4.6</v>
      </c>
      <c r="L46" s="32">
        <v>198.055555555556</v>
      </c>
      <c r="M46" s="22"/>
    </row>
    <row r="47" ht="25" customHeight="1" spans="1:13">
      <c r="A47" s="11">
        <v>42</v>
      </c>
      <c r="B47" s="11" t="s">
        <v>18</v>
      </c>
      <c r="C47" s="13" t="s">
        <v>96</v>
      </c>
      <c r="D47" s="13" t="s">
        <v>96</v>
      </c>
      <c r="E47" s="11" t="s">
        <v>18</v>
      </c>
      <c r="F47" s="14">
        <v>44609</v>
      </c>
      <c r="G47" s="14">
        <v>45705</v>
      </c>
      <c r="H47" s="13">
        <v>36</v>
      </c>
      <c r="I47" s="13">
        <v>50000</v>
      </c>
      <c r="J47" s="13">
        <v>50000</v>
      </c>
      <c r="K47" s="13">
        <v>4.6</v>
      </c>
      <c r="L47" s="32">
        <v>204.444444444444</v>
      </c>
      <c r="M47" s="22"/>
    </row>
    <row r="48" ht="25" customHeight="1" spans="1:13">
      <c r="A48" s="11">
        <v>43</v>
      </c>
      <c r="B48" s="11" t="s">
        <v>18</v>
      </c>
      <c r="C48" s="13" t="s">
        <v>97</v>
      </c>
      <c r="D48" s="13" t="s">
        <v>97</v>
      </c>
      <c r="E48" s="11" t="s">
        <v>18</v>
      </c>
      <c r="F48" s="14">
        <v>44609</v>
      </c>
      <c r="G48" s="14">
        <v>45705</v>
      </c>
      <c r="H48" s="13">
        <v>36</v>
      </c>
      <c r="I48" s="13">
        <v>50000</v>
      </c>
      <c r="J48" s="13">
        <v>50000</v>
      </c>
      <c r="K48" s="13">
        <v>4.6</v>
      </c>
      <c r="L48" s="32">
        <v>204.444444444444</v>
      </c>
      <c r="M48" s="22"/>
    </row>
    <row r="49" ht="25" customHeight="1" spans="1:13">
      <c r="A49" s="11">
        <v>44</v>
      </c>
      <c r="B49" s="11" t="s">
        <v>18</v>
      </c>
      <c r="C49" s="13" t="s">
        <v>98</v>
      </c>
      <c r="D49" s="13" t="s">
        <v>98</v>
      </c>
      <c r="E49" s="11" t="s">
        <v>18</v>
      </c>
      <c r="F49" s="14">
        <v>44608</v>
      </c>
      <c r="G49" s="14">
        <v>45704</v>
      </c>
      <c r="H49" s="13">
        <v>36</v>
      </c>
      <c r="I49" s="13">
        <v>50000</v>
      </c>
      <c r="J49" s="13">
        <v>50000</v>
      </c>
      <c r="K49" s="13">
        <v>4.6</v>
      </c>
      <c r="L49" s="32">
        <v>210.833333333333</v>
      </c>
      <c r="M49" s="22"/>
    </row>
    <row r="50" ht="25" customHeight="1" spans="1:13">
      <c r="A50" s="11">
        <v>45</v>
      </c>
      <c r="B50" s="11" t="s">
        <v>18</v>
      </c>
      <c r="C50" s="13" t="s">
        <v>99</v>
      </c>
      <c r="D50" s="13" t="s">
        <v>99</v>
      </c>
      <c r="E50" s="11" t="s">
        <v>18</v>
      </c>
      <c r="F50" s="14">
        <v>44607</v>
      </c>
      <c r="G50" s="14">
        <v>45703</v>
      </c>
      <c r="H50" s="13">
        <v>36</v>
      </c>
      <c r="I50" s="13">
        <v>50000</v>
      </c>
      <c r="J50" s="13">
        <v>50000</v>
      </c>
      <c r="K50" s="13">
        <v>4.6</v>
      </c>
      <c r="L50" s="32">
        <v>217.222222222222</v>
      </c>
      <c r="M50" s="22"/>
    </row>
    <row r="51" ht="25" customHeight="1" spans="1:13">
      <c r="A51" s="11">
        <v>46</v>
      </c>
      <c r="B51" s="11" t="s">
        <v>18</v>
      </c>
      <c r="C51" s="13" t="s">
        <v>100</v>
      </c>
      <c r="D51" s="13" t="s">
        <v>100</v>
      </c>
      <c r="E51" s="11" t="s">
        <v>18</v>
      </c>
      <c r="F51" s="14">
        <v>44601</v>
      </c>
      <c r="G51" s="14">
        <v>45697</v>
      </c>
      <c r="H51" s="13">
        <v>36</v>
      </c>
      <c r="I51" s="13">
        <v>50000</v>
      </c>
      <c r="J51" s="13">
        <v>50000</v>
      </c>
      <c r="K51" s="13">
        <v>4.6</v>
      </c>
      <c r="L51" s="32">
        <v>255.555555555556</v>
      </c>
      <c r="M51" s="22"/>
    </row>
    <row r="52" ht="25" customHeight="1" spans="1:13">
      <c r="A52" s="11">
        <v>47</v>
      </c>
      <c r="B52" s="11" t="s">
        <v>18</v>
      </c>
      <c r="C52" s="13" t="s">
        <v>101</v>
      </c>
      <c r="D52" s="13" t="s">
        <v>101</v>
      </c>
      <c r="E52" s="11" t="s">
        <v>18</v>
      </c>
      <c r="F52" s="14">
        <v>44600</v>
      </c>
      <c r="G52" s="14">
        <v>45696</v>
      </c>
      <c r="H52" s="13">
        <v>36</v>
      </c>
      <c r="I52" s="13">
        <v>50000</v>
      </c>
      <c r="J52" s="13">
        <v>50000</v>
      </c>
      <c r="K52" s="13">
        <v>4.6</v>
      </c>
      <c r="L52" s="32">
        <v>261.944444444444</v>
      </c>
      <c r="M52" s="22"/>
    </row>
    <row r="53" ht="25" customHeight="1" spans="1:13">
      <c r="A53" s="11">
        <v>48</v>
      </c>
      <c r="B53" s="11" t="s">
        <v>18</v>
      </c>
      <c r="C53" s="13" t="s">
        <v>102</v>
      </c>
      <c r="D53" s="13" t="s">
        <v>102</v>
      </c>
      <c r="E53" s="11" t="s">
        <v>18</v>
      </c>
      <c r="F53" s="14">
        <v>44599</v>
      </c>
      <c r="G53" s="14">
        <v>45695</v>
      </c>
      <c r="H53" s="13">
        <v>36</v>
      </c>
      <c r="I53" s="13">
        <v>50000</v>
      </c>
      <c r="J53" s="13">
        <v>50000</v>
      </c>
      <c r="K53" s="13">
        <v>4.6</v>
      </c>
      <c r="L53" s="32">
        <v>268.333333333333</v>
      </c>
      <c r="M53" s="22"/>
    </row>
    <row r="54" ht="25" customHeight="1" spans="1:13">
      <c r="A54" s="11">
        <v>49</v>
      </c>
      <c r="B54" s="11" t="s">
        <v>18</v>
      </c>
      <c r="C54" s="13" t="s">
        <v>103</v>
      </c>
      <c r="D54" s="13" t="s">
        <v>103</v>
      </c>
      <c r="E54" s="11" t="s">
        <v>18</v>
      </c>
      <c r="F54" s="14">
        <v>44586</v>
      </c>
      <c r="G54" s="14">
        <v>45682</v>
      </c>
      <c r="H54" s="13">
        <v>36</v>
      </c>
      <c r="I54" s="13">
        <v>50000</v>
      </c>
      <c r="J54" s="13">
        <v>50000</v>
      </c>
      <c r="K54" s="13">
        <v>4.6</v>
      </c>
      <c r="L54" s="32">
        <v>351.388888888889</v>
      </c>
      <c r="M54" s="22"/>
    </row>
    <row r="55" ht="25" customHeight="1" spans="1:13">
      <c r="A55" s="11">
        <v>50</v>
      </c>
      <c r="B55" s="11" t="s">
        <v>18</v>
      </c>
      <c r="C55" s="13" t="s">
        <v>104</v>
      </c>
      <c r="D55" s="13" t="s">
        <v>104</v>
      </c>
      <c r="E55" s="11" t="s">
        <v>18</v>
      </c>
      <c r="F55" s="14">
        <v>44585</v>
      </c>
      <c r="G55" s="14">
        <v>45681</v>
      </c>
      <c r="H55" s="13">
        <v>36</v>
      </c>
      <c r="I55" s="13">
        <v>50000</v>
      </c>
      <c r="J55" s="13">
        <v>50000</v>
      </c>
      <c r="K55" s="13">
        <v>4.6</v>
      </c>
      <c r="L55" s="32">
        <v>357.777777777778</v>
      </c>
      <c r="M55" s="22"/>
    </row>
    <row r="56" ht="25" customHeight="1" spans="1:13">
      <c r="A56" s="11">
        <v>51</v>
      </c>
      <c r="B56" s="11" t="s">
        <v>18</v>
      </c>
      <c r="C56" s="13" t="s">
        <v>105</v>
      </c>
      <c r="D56" s="13" t="s">
        <v>105</v>
      </c>
      <c r="E56" s="11" t="s">
        <v>18</v>
      </c>
      <c r="F56" s="14">
        <v>44579</v>
      </c>
      <c r="G56" s="14">
        <v>45675</v>
      </c>
      <c r="H56" s="13">
        <v>36</v>
      </c>
      <c r="I56" s="13">
        <v>50000</v>
      </c>
      <c r="J56" s="13">
        <v>50000</v>
      </c>
      <c r="K56" s="13">
        <v>4.65</v>
      </c>
      <c r="L56" s="32">
        <v>400.416666666667</v>
      </c>
      <c r="M56" s="22"/>
    </row>
    <row r="57" ht="25" customHeight="1" spans="1:13">
      <c r="A57" s="11">
        <v>52</v>
      </c>
      <c r="B57" s="11" t="s">
        <v>18</v>
      </c>
      <c r="C57" s="13" t="s">
        <v>106</v>
      </c>
      <c r="D57" s="13" t="s">
        <v>106</v>
      </c>
      <c r="E57" s="11" t="s">
        <v>18</v>
      </c>
      <c r="F57" s="14">
        <v>44579</v>
      </c>
      <c r="G57" s="14">
        <v>45675</v>
      </c>
      <c r="H57" s="13">
        <v>36</v>
      </c>
      <c r="I57" s="13">
        <v>50000</v>
      </c>
      <c r="J57" s="13">
        <v>50000</v>
      </c>
      <c r="K57" s="13">
        <v>4.65</v>
      </c>
      <c r="L57" s="32">
        <v>400.416666666667</v>
      </c>
      <c r="M57" s="22"/>
    </row>
    <row r="58" ht="25" customHeight="1" spans="1:13">
      <c r="A58" s="11">
        <v>53</v>
      </c>
      <c r="B58" s="11" t="s">
        <v>18</v>
      </c>
      <c r="C58" s="13" t="s">
        <v>107</v>
      </c>
      <c r="D58" s="13" t="s">
        <v>107</v>
      </c>
      <c r="E58" s="11" t="s">
        <v>18</v>
      </c>
      <c r="F58" s="14">
        <v>44578</v>
      </c>
      <c r="G58" s="14">
        <v>45674</v>
      </c>
      <c r="H58" s="13">
        <v>36</v>
      </c>
      <c r="I58" s="13">
        <v>50000</v>
      </c>
      <c r="J58" s="13">
        <v>50000</v>
      </c>
      <c r="K58" s="13">
        <v>4.65</v>
      </c>
      <c r="L58" s="32">
        <v>406.875</v>
      </c>
      <c r="M58" s="22"/>
    </row>
    <row r="59" ht="25" customHeight="1" spans="1:13">
      <c r="A59" s="11">
        <v>54</v>
      </c>
      <c r="B59" s="11" t="s">
        <v>18</v>
      </c>
      <c r="C59" s="13" t="s">
        <v>108</v>
      </c>
      <c r="D59" s="13" t="s">
        <v>108</v>
      </c>
      <c r="E59" s="11" t="s">
        <v>18</v>
      </c>
      <c r="F59" s="14">
        <v>44578</v>
      </c>
      <c r="G59" s="14">
        <v>45674</v>
      </c>
      <c r="H59" s="13">
        <v>36</v>
      </c>
      <c r="I59" s="13">
        <v>50000</v>
      </c>
      <c r="J59" s="13">
        <v>50000</v>
      </c>
      <c r="K59" s="13">
        <v>4.65</v>
      </c>
      <c r="L59" s="32">
        <v>406.875</v>
      </c>
      <c r="M59" s="22"/>
    </row>
    <row r="60" ht="25" customHeight="1" spans="1:13">
      <c r="A60" s="11">
        <v>55</v>
      </c>
      <c r="B60" s="11" t="s">
        <v>18</v>
      </c>
      <c r="C60" s="13" t="s">
        <v>109</v>
      </c>
      <c r="D60" s="13" t="s">
        <v>109</v>
      </c>
      <c r="E60" s="11" t="s">
        <v>18</v>
      </c>
      <c r="F60" s="14">
        <v>44575</v>
      </c>
      <c r="G60" s="14">
        <v>45671</v>
      </c>
      <c r="H60" s="13">
        <v>36</v>
      </c>
      <c r="I60" s="13">
        <v>50000</v>
      </c>
      <c r="J60" s="13">
        <v>50000</v>
      </c>
      <c r="K60" s="13">
        <v>4.65</v>
      </c>
      <c r="L60" s="32">
        <v>426.25</v>
      </c>
      <c r="M60" s="22"/>
    </row>
    <row r="61" ht="25" customHeight="1" spans="1:13">
      <c r="A61" s="11">
        <v>56</v>
      </c>
      <c r="B61" s="11" t="s">
        <v>18</v>
      </c>
      <c r="C61" s="13" t="s">
        <v>110</v>
      </c>
      <c r="D61" s="13" t="s">
        <v>110</v>
      </c>
      <c r="E61" s="11" t="s">
        <v>18</v>
      </c>
      <c r="F61" s="14">
        <v>44574</v>
      </c>
      <c r="G61" s="14">
        <v>45670</v>
      </c>
      <c r="H61" s="13">
        <v>36</v>
      </c>
      <c r="I61" s="13">
        <v>50000</v>
      </c>
      <c r="J61" s="13">
        <v>50000</v>
      </c>
      <c r="K61" s="13">
        <v>4.65</v>
      </c>
      <c r="L61" s="32">
        <v>432.708333333333</v>
      </c>
      <c r="M61" s="22"/>
    </row>
    <row r="62" ht="25" customHeight="1" spans="1:17">
      <c r="A62" s="11">
        <v>57</v>
      </c>
      <c r="B62" s="11" t="s">
        <v>18</v>
      </c>
      <c r="C62" s="13" t="s">
        <v>111</v>
      </c>
      <c r="D62" s="13" t="s">
        <v>111</v>
      </c>
      <c r="E62" s="11" t="s">
        <v>18</v>
      </c>
      <c r="F62" s="14">
        <v>44573</v>
      </c>
      <c r="G62" s="14">
        <v>45669</v>
      </c>
      <c r="H62" s="13">
        <v>36</v>
      </c>
      <c r="I62" s="13">
        <v>50000</v>
      </c>
      <c r="J62" s="13">
        <v>50000</v>
      </c>
      <c r="K62" s="13">
        <v>4.65</v>
      </c>
      <c r="L62" s="32">
        <v>439.166666666667</v>
      </c>
      <c r="M62" s="22"/>
      <c r="P62" s="37"/>
      <c r="Q62" s="37"/>
    </row>
    <row r="63" ht="25" customHeight="1" spans="1:13">
      <c r="A63" s="11">
        <v>58</v>
      </c>
      <c r="B63" s="11" t="s">
        <v>18</v>
      </c>
      <c r="C63" s="13" t="s">
        <v>112</v>
      </c>
      <c r="D63" s="13" t="s">
        <v>112</v>
      </c>
      <c r="E63" s="11" t="s">
        <v>18</v>
      </c>
      <c r="F63" s="14">
        <v>44572</v>
      </c>
      <c r="G63" s="14">
        <v>45668</v>
      </c>
      <c r="H63" s="13">
        <v>36</v>
      </c>
      <c r="I63" s="13">
        <v>50000</v>
      </c>
      <c r="J63" s="13">
        <v>50000</v>
      </c>
      <c r="K63" s="13">
        <v>4.65</v>
      </c>
      <c r="L63" s="32">
        <v>445.625</v>
      </c>
      <c r="M63" s="22"/>
    </row>
    <row r="64" s="1" customFormat="1" ht="25" customHeight="1" spans="1:13">
      <c r="A64" s="23">
        <v>59</v>
      </c>
      <c r="B64" s="23" t="s">
        <v>18</v>
      </c>
      <c r="C64" s="24" t="s">
        <v>113</v>
      </c>
      <c r="D64" s="24" t="s">
        <v>113</v>
      </c>
      <c r="E64" s="23" t="s">
        <v>18</v>
      </c>
      <c r="F64" s="25">
        <v>44571</v>
      </c>
      <c r="G64" s="25">
        <v>45667</v>
      </c>
      <c r="H64" s="26">
        <v>36</v>
      </c>
      <c r="I64" s="26">
        <v>100000</v>
      </c>
      <c r="J64" s="26">
        <v>100000</v>
      </c>
      <c r="K64" s="26">
        <v>4.65</v>
      </c>
      <c r="L64" s="38">
        <v>452.083333333333</v>
      </c>
      <c r="M64" s="39"/>
    </row>
    <row r="65" ht="25" customHeight="1" spans="1:13">
      <c r="A65" s="11">
        <v>60</v>
      </c>
      <c r="B65" s="11" t="s">
        <v>18</v>
      </c>
      <c r="C65" s="13" t="s">
        <v>114</v>
      </c>
      <c r="D65" s="13" t="s">
        <v>114</v>
      </c>
      <c r="E65" s="11" t="s">
        <v>18</v>
      </c>
      <c r="F65" s="14">
        <v>44571</v>
      </c>
      <c r="G65" s="14">
        <v>45667</v>
      </c>
      <c r="H65" s="13">
        <v>36</v>
      </c>
      <c r="I65" s="13">
        <v>50000</v>
      </c>
      <c r="J65" s="13">
        <v>50000</v>
      </c>
      <c r="K65" s="13">
        <v>4.65</v>
      </c>
      <c r="L65" s="32">
        <v>452.083333333333</v>
      </c>
      <c r="M65" s="22"/>
    </row>
    <row r="66" ht="25" customHeight="1" spans="1:13">
      <c r="A66" s="11">
        <v>61</v>
      </c>
      <c r="B66" s="11" t="s">
        <v>18</v>
      </c>
      <c r="C66" s="13" t="s">
        <v>115</v>
      </c>
      <c r="D66" s="13" t="s">
        <v>115</v>
      </c>
      <c r="E66" s="11" t="s">
        <v>18</v>
      </c>
      <c r="F66" s="14">
        <v>44570</v>
      </c>
      <c r="G66" s="14">
        <v>45666</v>
      </c>
      <c r="H66" s="13">
        <v>36</v>
      </c>
      <c r="I66" s="13">
        <v>50000</v>
      </c>
      <c r="J66" s="13">
        <v>50000</v>
      </c>
      <c r="K66" s="13">
        <v>4.65</v>
      </c>
      <c r="L66" s="32">
        <v>458.541666666667</v>
      </c>
      <c r="M66" s="22"/>
    </row>
    <row r="67" ht="25" customHeight="1" spans="1:13">
      <c r="A67" s="11">
        <v>62</v>
      </c>
      <c r="B67" s="11" t="s">
        <v>18</v>
      </c>
      <c r="C67" s="13" t="s">
        <v>116</v>
      </c>
      <c r="D67" s="13" t="s">
        <v>116</v>
      </c>
      <c r="E67" s="11" t="s">
        <v>18</v>
      </c>
      <c r="F67" s="14">
        <v>44568</v>
      </c>
      <c r="G67" s="14">
        <v>45664</v>
      </c>
      <c r="H67" s="13">
        <v>36</v>
      </c>
      <c r="I67" s="13">
        <v>50000</v>
      </c>
      <c r="J67" s="13">
        <v>50000</v>
      </c>
      <c r="K67" s="13">
        <v>4.65</v>
      </c>
      <c r="L67" s="32">
        <v>471.458333333333</v>
      </c>
      <c r="M67" s="22"/>
    </row>
    <row r="68" ht="25" customHeight="1" spans="1:13">
      <c r="A68" s="11">
        <v>63</v>
      </c>
      <c r="B68" s="11" t="s">
        <v>18</v>
      </c>
      <c r="C68" s="13" t="s">
        <v>117</v>
      </c>
      <c r="D68" s="13" t="s">
        <v>117</v>
      </c>
      <c r="E68" s="11" t="s">
        <v>18</v>
      </c>
      <c r="F68" s="14">
        <v>44566</v>
      </c>
      <c r="G68" s="14">
        <v>45662</v>
      </c>
      <c r="H68" s="13">
        <v>36</v>
      </c>
      <c r="I68" s="13">
        <v>50000</v>
      </c>
      <c r="J68" s="13">
        <v>50000</v>
      </c>
      <c r="K68" s="13">
        <v>4.65</v>
      </c>
      <c r="L68" s="32">
        <v>484.375</v>
      </c>
      <c r="M68" s="22"/>
    </row>
    <row r="69" ht="25" customHeight="1" spans="1:13">
      <c r="A69" s="11">
        <v>64</v>
      </c>
      <c r="B69" s="11" t="s">
        <v>18</v>
      </c>
      <c r="C69" s="13" t="s">
        <v>118</v>
      </c>
      <c r="D69" s="13" t="s">
        <v>118</v>
      </c>
      <c r="E69" s="11" t="s">
        <v>18</v>
      </c>
      <c r="F69" s="14">
        <v>44563</v>
      </c>
      <c r="G69" s="14">
        <v>45659</v>
      </c>
      <c r="H69" s="13">
        <v>36</v>
      </c>
      <c r="I69" s="13">
        <v>50000</v>
      </c>
      <c r="J69" s="13">
        <v>50000</v>
      </c>
      <c r="K69" s="13">
        <v>4.65</v>
      </c>
      <c r="L69" s="32">
        <v>503.75</v>
      </c>
      <c r="M69" s="22"/>
    </row>
    <row r="70" ht="25" customHeight="1" spans="1:13">
      <c r="A70" s="11">
        <v>65</v>
      </c>
      <c r="B70" s="11" t="s">
        <v>19</v>
      </c>
      <c r="C70" s="16" t="s">
        <v>119</v>
      </c>
      <c r="D70" s="16" t="s">
        <v>119</v>
      </c>
      <c r="E70" s="13" t="s">
        <v>120</v>
      </c>
      <c r="F70" s="18">
        <v>44571</v>
      </c>
      <c r="G70" s="18">
        <v>45667</v>
      </c>
      <c r="H70" s="16">
        <v>36</v>
      </c>
      <c r="I70" s="16">
        <v>50000</v>
      </c>
      <c r="J70" s="16">
        <v>50000</v>
      </c>
      <c r="K70" s="16">
        <v>4.65</v>
      </c>
      <c r="L70" s="32">
        <v>452.08</v>
      </c>
      <c r="M70" s="11"/>
    </row>
    <row r="71" ht="25" customHeight="1" spans="1:13">
      <c r="A71" s="11">
        <v>66</v>
      </c>
      <c r="B71" s="11" t="s">
        <v>19</v>
      </c>
      <c r="C71" s="16" t="s">
        <v>121</v>
      </c>
      <c r="D71" s="16" t="s">
        <v>121</v>
      </c>
      <c r="E71" s="13" t="s">
        <v>120</v>
      </c>
      <c r="F71" s="18">
        <v>44606</v>
      </c>
      <c r="G71" s="18">
        <v>45702</v>
      </c>
      <c r="H71" s="16">
        <v>36</v>
      </c>
      <c r="I71" s="16">
        <v>30000</v>
      </c>
      <c r="J71" s="16">
        <v>30000</v>
      </c>
      <c r="K71" s="16">
        <v>4.6</v>
      </c>
      <c r="L71" s="32">
        <v>134.17</v>
      </c>
      <c r="M71" s="11"/>
    </row>
    <row r="72" ht="25" customHeight="1" spans="1:13">
      <c r="A72" s="11">
        <v>67</v>
      </c>
      <c r="B72" s="11" t="s">
        <v>19</v>
      </c>
      <c r="C72" s="16" t="s">
        <v>122</v>
      </c>
      <c r="D72" s="16" t="s">
        <v>122</v>
      </c>
      <c r="E72" s="13" t="s">
        <v>120</v>
      </c>
      <c r="F72" s="18">
        <v>44628</v>
      </c>
      <c r="G72" s="18">
        <v>45724</v>
      </c>
      <c r="H72" s="16">
        <v>36</v>
      </c>
      <c r="I72" s="16">
        <v>50000</v>
      </c>
      <c r="J72" s="16">
        <v>50000</v>
      </c>
      <c r="K72" s="16">
        <v>4.6</v>
      </c>
      <c r="L72" s="32">
        <v>83.06</v>
      </c>
      <c r="M72" s="11"/>
    </row>
    <row r="73" ht="25" customHeight="1" spans="1:13">
      <c r="A73" s="11">
        <v>68</v>
      </c>
      <c r="B73" s="11" t="s">
        <v>23</v>
      </c>
      <c r="C73" s="13" t="s">
        <v>123</v>
      </c>
      <c r="D73" s="13" t="s">
        <v>123</v>
      </c>
      <c r="E73" s="11" t="s">
        <v>23</v>
      </c>
      <c r="F73" s="14">
        <v>44585</v>
      </c>
      <c r="G73" s="14">
        <v>45681</v>
      </c>
      <c r="H73" s="13">
        <v>36</v>
      </c>
      <c r="I73" s="13">
        <v>50000</v>
      </c>
      <c r="J73" s="13">
        <v>50000</v>
      </c>
      <c r="K73" s="13">
        <v>4.65</v>
      </c>
      <c r="L73" s="13">
        <v>357.78</v>
      </c>
      <c r="M73" s="11"/>
    </row>
    <row r="74" ht="25" customHeight="1" spans="1:13">
      <c r="A74" s="11">
        <v>69</v>
      </c>
      <c r="B74" s="11" t="s">
        <v>23</v>
      </c>
      <c r="C74" s="13" t="s">
        <v>124</v>
      </c>
      <c r="D74" s="13" t="s">
        <v>124</v>
      </c>
      <c r="E74" s="11" t="s">
        <v>23</v>
      </c>
      <c r="F74" s="14">
        <v>44606</v>
      </c>
      <c r="G74" s="14">
        <v>45702</v>
      </c>
      <c r="H74" s="13">
        <v>36</v>
      </c>
      <c r="I74" s="13">
        <v>50000</v>
      </c>
      <c r="J74" s="13">
        <v>50000</v>
      </c>
      <c r="K74" s="13">
        <v>4.65</v>
      </c>
      <c r="L74" s="13">
        <v>223.61</v>
      </c>
      <c r="M74" s="11"/>
    </row>
    <row r="75" s="2" customFormat="1" ht="25" customHeight="1" spans="1:13">
      <c r="A75" s="11">
        <v>70</v>
      </c>
      <c r="B75" s="15" t="s">
        <v>28</v>
      </c>
      <c r="C75" s="15" t="s">
        <v>125</v>
      </c>
      <c r="D75" s="15" t="s">
        <v>125</v>
      </c>
      <c r="E75" s="15" t="s">
        <v>28</v>
      </c>
      <c r="F75" s="18">
        <v>44615</v>
      </c>
      <c r="G75" s="40">
        <v>45711</v>
      </c>
      <c r="H75" s="15">
        <v>36</v>
      </c>
      <c r="I75" s="15">
        <v>50000</v>
      </c>
      <c r="J75" s="15">
        <v>50000</v>
      </c>
      <c r="K75" s="15">
        <v>4.6</v>
      </c>
      <c r="L75" s="15">
        <v>166.11</v>
      </c>
      <c r="M75" s="15"/>
    </row>
    <row r="76" s="2" customFormat="1" ht="25" customHeight="1" spans="1:13">
      <c r="A76" s="11">
        <v>71</v>
      </c>
      <c r="B76" s="15" t="s">
        <v>28</v>
      </c>
      <c r="C76" s="16" t="s">
        <v>126</v>
      </c>
      <c r="D76" s="16" t="s">
        <v>126</v>
      </c>
      <c r="E76" s="15" t="s">
        <v>28</v>
      </c>
      <c r="F76" s="18">
        <v>44616</v>
      </c>
      <c r="G76" s="18">
        <v>45712</v>
      </c>
      <c r="H76" s="16">
        <v>36</v>
      </c>
      <c r="I76" s="16">
        <v>50000</v>
      </c>
      <c r="J76" s="16">
        <v>50000</v>
      </c>
      <c r="K76" s="16">
        <v>4.6</v>
      </c>
      <c r="L76" s="16">
        <v>159.72</v>
      </c>
      <c r="M76" s="16"/>
    </row>
    <row r="77" s="2" customFormat="1" ht="25" customHeight="1" spans="1:13">
      <c r="A77" s="11">
        <v>72</v>
      </c>
      <c r="B77" s="15" t="s">
        <v>28</v>
      </c>
      <c r="C77" s="16" t="s">
        <v>127</v>
      </c>
      <c r="D77" s="16" t="s">
        <v>127</v>
      </c>
      <c r="E77" s="15" t="s">
        <v>28</v>
      </c>
      <c r="F77" s="18">
        <v>44573</v>
      </c>
      <c r="G77" s="18">
        <v>45669</v>
      </c>
      <c r="H77" s="16">
        <v>36</v>
      </c>
      <c r="I77" s="16">
        <v>50000</v>
      </c>
      <c r="J77" s="16">
        <v>50000</v>
      </c>
      <c r="K77" s="16">
        <v>4.65</v>
      </c>
      <c r="L77" s="16">
        <v>439.17</v>
      </c>
      <c r="M77" s="16"/>
    </row>
    <row r="78" ht="25" customHeight="1" spans="1:13">
      <c r="A78" s="13"/>
      <c r="B78" s="13" t="s">
        <v>31</v>
      </c>
      <c r="C78" s="13"/>
      <c r="D78" s="13"/>
      <c r="E78" s="13"/>
      <c r="F78" s="13"/>
      <c r="G78" s="13"/>
      <c r="H78" s="13"/>
      <c r="I78" s="13">
        <f>SUM(I6:I77)</f>
        <v>3587000</v>
      </c>
      <c r="J78" s="13">
        <f>SUM(J6:J77)</f>
        <v>3587000</v>
      </c>
      <c r="K78" s="13"/>
      <c r="L78" s="41">
        <f>SUM(L6:L77)</f>
        <v>22628.3370700152</v>
      </c>
      <c r="M78" s="13"/>
    </row>
    <row r="79" ht="30" customHeight="1"/>
  </sheetData>
  <mergeCells count="4">
    <mergeCell ref="A1:M1"/>
    <mergeCell ref="A2:M2"/>
    <mergeCell ref="F3:G3"/>
    <mergeCell ref="A4:D4"/>
  </mergeCells>
  <pageMargins left="0.550694444444444" right="0.550694444444444" top="0.393055555555556" bottom="0.786805555555556" header="0.511805555555556" footer="0.590277777777778"/>
  <pageSetup paperSize="9" scale="9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6" sqref="H6:H21"/>
    </sheetView>
  </sheetViews>
  <sheetFormatPr defaultColWidth="9" defaultRowHeight="13.5" outlineLevelCol="7"/>
  <cols>
    <col min="6" max="6" width="9" customWidth="1"/>
  </cols>
  <sheetData>
    <row r="1" spans="1:1">
      <c r="A1" t="s">
        <v>0</v>
      </c>
    </row>
    <row r="2" spans="1:1">
      <c r="A2" t="s">
        <v>1</v>
      </c>
    </row>
    <row r="3" spans="4:4">
      <c r="D3" t="s">
        <v>128</v>
      </c>
    </row>
    <row r="4" spans="1:7">
      <c r="A4" t="s">
        <v>3</v>
      </c>
      <c r="B4" t="s">
        <v>4</v>
      </c>
      <c r="G4" t="s">
        <v>5</v>
      </c>
    </row>
    <row r="5" spans="1:8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</row>
    <row r="6" spans="1:8">
      <c r="A6" t="s">
        <v>14</v>
      </c>
      <c r="B6">
        <v>2279000</v>
      </c>
      <c r="C6">
        <v>10</v>
      </c>
      <c r="D6">
        <v>420000</v>
      </c>
      <c r="E6">
        <v>14</v>
      </c>
      <c r="F6">
        <v>570000</v>
      </c>
      <c r="G6">
        <v>2279000</v>
      </c>
      <c r="H6">
        <v>29105.71</v>
      </c>
    </row>
    <row r="7" spans="1:8">
      <c r="A7" t="s">
        <v>15</v>
      </c>
      <c r="B7">
        <v>698600</v>
      </c>
      <c r="C7">
        <v>4</v>
      </c>
      <c r="D7">
        <v>180000</v>
      </c>
      <c r="E7">
        <v>5</v>
      </c>
      <c r="F7">
        <v>210000</v>
      </c>
      <c r="G7">
        <v>673900</v>
      </c>
      <c r="H7">
        <v>8376.74</v>
      </c>
    </row>
    <row r="8" spans="1:8">
      <c r="A8" t="s">
        <v>16</v>
      </c>
      <c r="B8">
        <v>1266600</v>
      </c>
      <c r="C8">
        <v>12</v>
      </c>
      <c r="D8">
        <v>580000</v>
      </c>
      <c r="E8">
        <v>15</v>
      </c>
      <c r="F8">
        <v>652600</v>
      </c>
      <c r="G8">
        <v>1683600</v>
      </c>
      <c r="H8">
        <v>17996.27</v>
      </c>
    </row>
    <row r="9" spans="1:8">
      <c r="A9" t="s">
        <v>17</v>
      </c>
      <c r="B9">
        <v>176000</v>
      </c>
      <c r="C9">
        <v>0</v>
      </c>
      <c r="D9">
        <v>0</v>
      </c>
      <c r="E9">
        <v>0</v>
      </c>
      <c r="F9">
        <v>0</v>
      </c>
      <c r="G9">
        <v>162000</v>
      </c>
      <c r="H9">
        <v>2006.09</v>
      </c>
    </row>
    <row r="10" spans="1:8">
      <c r="A10" t="s">
        <v>18</v>
      </c>
      <c r="B10">
        <v>1708000</v>
      </c>
      <c r="C10">
        <v>12</v>
      </c>
      <c r="D10">
        <v>600000</v>
      </c>
      <c r="E10">
        <v>50</v>
      </c>
      <c r="F10">
        <v>2550000</v>
      </c>
      <c r="G10">
        <v>1867300</v>
      </c>
      <c r="H10">
        <v>21001.7</v>
      </c>
    </row>
    <row r="11" spans="1:8">
      <c r="A11" t="s">
        <v>19</v>
      </c>
      <c r="B11">
        <v>1959750</v>
      </c>
      <c r="C11">
        <v>11</v>
      </c>
      <c r="D11">
        <v>510000</v>
      </c>
      <c r="E11">
        <v>14</v>
      </c>
      <c r="F11">
        <v>660000</v>
      </c>
      <c r="G11">
        <v>2040046</v>
      </c>
      <c r="H11">
        <v>22650.34</v>
      </c>
    </row>
    <row r="12" spans="1:8">
      <c r="A12" t="s">
        <v>20</v>
      </c>
      <c r="B12">
        <v>391800</v>
      </c>
      <c r="C12">
        <v>1</v>
      </c>
      <c r="D12">
        <v>50000</v>
      </c>
      <c r="E12">
        <v>1</v>
      </c>
      <c r="F12">
        <v>50000</v>
      </c>
      <c r="G12">
        <v>411800</v>
      </c>
      <c r="H12">
        <v>4718.92</v>
      </c>
    </row>
    <row r="13" spans="1:8">
      <c r="A13" t="s">
        <v>21</v>
      </c>
      <c r="B13">
        <v>2073600</v>
      </c>
      <c r="C13">
        <v>0</v>
      </c>
      <c r="D13">
        <v>0</v>
      </c>
      <c r="E13">
        <v>1</v>
      </c>
      <c r="F13">
        <v>50000</v>
      </c>
      <c r="G13">
        <v>1376284</v>
      </c>
      <c r="H13">
        <v>23308.9</v>
      </c>
    </row>
    <row r="14" spans="1:8">
      <c r="A14" t="s">
        <v>22</v>
      </c>
      <c r="B14">
        <v>708000</v>
      </c>
      <c r="C14">
        <v>3</v>
      </c>
      <c r="D14">
        <v>140000</v>
      </c>
      <c r="E14">
        <v>1</v>
      </c>
      <c r="F14">
        <v>140000</v>
      </c>
      <c r="G14">
        <v>645000</v>
      </c>
      <c r="H14">
        <v>7148.54</v>
      </c>
    </row>
    <row r="15" spans="1:8">
      <c r="A15" t="s">
        <v>23</v>
      </c>
      <c r="B15">
        <v>3070788</v>
      </c>
      <c r="C15">
        <v>7</v>
      </c>
      <c r="D15">
        <v>340000</v>
      </c>
      <c r="E15">
        <v>9</v>
      </c>
      <c r="F15">
        <v>435000</v>
      </c>
      <c r="G15">
        <v>2584500</v>
      </c>
      <c r="H15">
        <v>33543.57</v>
      </c>
    </row>
    <row r="16" spans="1:8">
      <c r="A16" t="s">
        <v>24</v>
      </c>
      <c r="B16">
        <v>1172393</v>
      </c>
      <c r="C16">
        <v>3</v>
      </c>
      <c r="D16">
        <v>150000</v>
      </c>
      <c r="E16">
        <v>9</v>
      </c>
      <c r="F16">
        <v>450000</v>
      </c>
      <c r="G16">
        <v>1127937</v>
      </c>
      <c r="H16">
        <v>13471.69</v>
      </c>
    </row>
    <row r="17" spans="1:8">
      <c r="A17" t="s">
        <v>25</v>
      </c>
      <c r="B17">
        <v>438000</v>
      </c>
      <c r="C17">
        <v>2</v>
      </c>
      <c r="D17">
        <v>100000</v>
      </c>
      <c r="E17">
        <v>3</v>
      </c>
      <c r="F17">
        <v>150000</v>
      </c>
      <c r="G17">
        <v>468500</v>
      </c>
      <c r="H17">
        <v>4965.48</v>
      </c>
    </row>
    <row r="18" spans="1:8">
      <c r="A18" t="s">
        <v>26</v>
      </c>
      <c r="B18">
        <v>109900</v>
      </c>
      <c r="C18">
        <v>0</v>
      </c>
      <c r="D18">
        <v>0</v>
      </c>
      <c r="E18">
        <v>0</v>
      </c>
      <c r="F18">
        <v>0</v>
      </c>
      <c r="G18">
        <v>109900</v>
      </c>
      <c r="H18">
        <v>1319.57</v>
      </c>
    </row>
    <row r="19" spans="1:8">
      <c r="A19" t="s">
        <v>27</v>
      </c>
      <c r="B19">
        <v>2005200</v>
      </c>
      <c r="C19">
        <v>13</v>
      </c>
      <c r="D19">
        <v>631695</v>
      </c>
      <c r="E19">
        <v>23</v>
      </c>
      <c r="F19">
        <v>942195</v>
      </c>
      <c r="G19">
        <v>1878763</v>
      </c>
      <c r="H19">
        <v>21515.39</v>
      </c>
    </row>
    <row r="20" spans="1:8">
      <c r="A20" t="s">
        <v>28</v>
      </c>
      <c r="B20">
        <v>1044000</v>
      </c>
      <c r="C20">
        <v>2</v>
      </c>
      <c r="D20">
        <v>100000</v>
      </c>
      <c r="E20">
        <v>6</v>
      </c>
      <c r="F20">
        <v>205000</v>
      </c>
      <c r="G20">
        <v>1048000</v>
      </c>
      <c r="H20">
        <v>12097.53</v>
      </c>
    </row>
    <row r="21" spans="1:8">
      <c r="A21" t="s">
        <v>29</v>
      </c>
      <c r="B21">
        <v>459596</v>
      </c>
      <c r="C21">
        <v>0</v>
      </c>
      <c r="D21">
        <v>0</v>
      </c>
      <c r="E21">
        <v>1</v>
      </c>
      <c r="F21">
        <v>50000</v>
      </c>
      <c r="G21">
        <v>232519.72</v>
      </c>
      <c r="H21">
        <v>4037.77</v>
      </c>
    </row>
    <row r="24" spans="1:7">
      <c r="A24" t="s">
        <v>32</v>
      </c>
      <c r="C24" t="s">
        <v>34</v>
      </c>
      <c r="E24" t="s">
        <v>36</v>
      </c>
      <c r="G24" t="s">
        <v>129</v>
      </c>
    </row>
    <row r="26" spans="1:1">
      <c r="A26" t="s">
        <v>130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2021-05-26T06:42:00Z</dcterms:created>
  <cp:lastPrinted>2022-03-29T02:22:00Z</cp:lastPrinted>
  <dcterms:modified xsi:type="dcterms:W3CDTF">2022-03-29T08:29:04Z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