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08" activeTab="13"/>
  </bookViews>
  <sheets>
    <sheet name="FM" sheetId="1" r:id="rId1"/>
    <sheet name="ML" sheetId="2" r:id="rId2"/>
    <sheet name="GK1" sheetId="3" r:id="rId3"/>
    <sheet name="GK2" sheetId="4" r:id="rId4"/>
    <sheet name="GK3" sheetId="5" r:id="rId5"/>
    <sheet name="GK4" sheetId="6" r:id="rId6"/>
    <sheet name="GK5" sheetId="7" r:id="rId7"/>
    <sheet name="GK6" sheetId="8" r:id="rId8"/>
    <sheet name="GK7" sheetId="32" r:id="rId9"/>
    <sheet name="GK8" sheetId="10" r:id="rId10"/>
    <sheet name="GK9" sheetId="11" r:id="rId11"/>
    <sheet name="GK10" sheetId="12" r:id="rId12"/>
    <sheet name="GK11" sheetId="13" r:id="rId13"/>
    <sheet name="GK12" sheetId="14" r:id="rId14"/>
    <sheet name="GK13" sheetId="15" r:id="rId15"/>
    <sheet name="GK14" sheetId="16" r:id="rId16"/>
    <sheet name="GK15" sheetId="17" r:id="rId17"/>
    <sheet name="GK16" sheetId="18" r:id="rId18"/>
    <sheet name="GK17" sheetId="19" r:id="rId19"/>
    <sheet name="GK18" sheetId="20" r:id="rId20"/>
    <sheet name="GK19" sheetId="21" r:id="rId21"/>
    <sheet name="GK20" sheetId="33" r:id="rId22"/>
    <sheet name="GK21" sheetId="23" r:id="rId23"/>
    <sheet name="GK22" sheetId="24" r:id="rId24"/>
    <sheet name="GK23" sheetId="25" r:id="rId25"/>
    <sheet name="GK24" sheetId="26" r:id="rId26"/>
    <sheet name="GK25" sheetId="27" r:id="rId27"/>
    <sheet name="GK26" sheetId="28" r:id="rId28"/>
    <sheet name="GK27" sheetId="29" r:id="rId29"/>
    <sheet name="GK28" sheetId="30" r:id="rId30"/>
    <sheet name="GK29" sheetId="31" r:id="rId31"/>
  </sheets>
  <definedNames>
    <definedName name="_xlnm._FilterDatabase" localSheetId="14" hidden="1">'GK13'!$A$1:$E$281</definedName>
    <definedName name="_xlnm._FilterDatabase" localSheetId="4" hidden="1">'GK3'!$A$3:$F$1235</definedName>
    <definedName name="_xlnm._FilterDatabase" localSheetId="5" hidden="1">'GK4'!$A$1:$E$76</definedName>
    <definedName name="_xlnm._FilterDatabase" localSheetId="6" hidden="1">'GK5'!$A$1:$E$50</definedName>
    <definedName name="_xlnm._FilterDatabase" localSheetId="7" hidden="1">'GK6'!$A$1:$E$51</definedName>
    <definedName name="_xlnm._FilterDatabase" localSheetId="8" hidden="1">'GK7'!$A$1:$F$1317</definedName>
    <definedName name="_xlnm._FilterDatabase" localSheetId="12" hidden="1">'GK11'!$A$1:$D$76</definedName>
    <definedName name="_xlnm._FilterDatabase" localSheetId="13" hidden="1">'GK12'!$A$1:$E$86</definedName>
    <definedName name="_xlnm._FilterDatabase" localSheetId="15" hidden="1">'GK14'!#REF!</definedName>
    <definedName name="_xlnm._FilterDatabase" localSheetId="18" hidden="1">'GK17'!$A$1:$E$63</definedName>
    <definedName name="_xlnm._FilterDatabase" localSheetId="19" hidden="1">'GK18'!$A$1:$E$41</definedName>
    <definedName name="_xlnm._FilterDatabase" localSheetId="21" hidden="1">'GK20'!$A$1:$E$41</definedName>
    <definedName name="_xlnm._FilterDatabase" localSheetId="24" hidden="1">'GK23'!$A$4:$H$55</definedName>
    <definedName name="_xlnm._FilterDatabase" localSheetId="25" hidden="1">'GK24'!$A$4:$H$48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<sst xmlns="http://schemas.openxmlformats.org/spreadsheetml/2006/main" count="4959" uniqueCount="2023">
  <si>
    <t>2023年沾益区财政决算公开表</t>
  </si>
  <si>
    <t>年度：</t>
  </si>
  <si>
    <t>2023年</t>
  </si>
  <si>
    <t>地区：</t>
  </si>
  <si>
    <t>沾益区</t>
  </si>
  <si>
    <t>日期：</t>
  </si>
  <si>
    <t>目录</t>
  </si>
  <si>
    <t>云南省</t>
  </si>
  <si>
    <t>省本级</t>
  </si>
  <si>
    <t>2023年沾益区一般公共预算收入决算表</t>
  </si>
  <si>
    <t>1-2023年沾益区一般公共预算收入决算表</t>
  </si>
  <si>
    <t>云南省本级</t>
  </si>
  <si>
    <t>2023年沾益区一般公共预算支出决算表</t>
  </si>
  <si>
    <t>2-2023年沾益区一般公共预算支出决算表</t>
  </si>
  <si>
    <t>2023年沾益区一般公共预算支出决算明细表</t>
  </si>
  <si>
    <t>3-2023年沾益区一般公共预算支出决算明细表</t>
  </si>
  <si>
    <t>云南省地市</t>
  </si>
  <si>
    <t>2023年沾益区税收返还和转移支付收入决算表</t>
  </si>
  <si>
    <t>4-2023年沾益区税收返还和转移支付收入决算表</t>
  </si>
  <si>
    <t>昆明市</t>
  </si>
  <si>
    <t>昆明市小本级</t>
  </si>
  <si>
    <t>5-2023年沾益区一般公共预算收入决算表</t>
  </si>
  <si>
    <t>昆明市本级</t>
  </si>
  <si>
    <t>6-2023年沾益区一般公共预算支出决算表</t>
  </si>
  <si>
    <t>7-2023年沾益区一般公共预算支出决算明细表</t>
  </si>
  <si>
    <t>昆明市县级小计</t>
  </si>
  <si>
    <t>2023年沾益区对下税收返还和转移支付支出决算表</t>
  </si>
  <si>
    <t>8-2023年沾益区对下税收返还和转移支付支出决算表</t>
  </si>
  <si>
    <t>嵩明县</t>
  </si>
  <si>
    <t>嵩明县本级</t>
  </si>
  <si>
    <t>2023年沾益区对下税收返还和转移支付分地区决算表</t>
  </si>
  <si>
    <t>9-2023年沾益区对下税收返还和转移支付分地区决算表</t>
  </si>
  <si>
    <t>2023年沾益区对下专项转移支付分地区分项目决算表</t>
  </si>
  <si>
    <t>10-2023年沾益区对下专项转移支付分地区分项目决算表</t>
  </si>
  <si>
    <t>昭通市</t>
  </si>
  <si>
    <t>昭通市本级</t>
  </si>
  <si>
    <t>2023年沾益区一般公共预算基本支出（经济分类）决算表</t>
  </si>
  <si>
    <t>11-2023年沾益区一般公共预算基本支出（经济分类）决算表</t>
  </si>
  <si>
    <t>2023年沾益区政府性基金预算收入决算表</t>
  </si>
  <si>
    <t>12-2023年沾益区政府性基金预算收入决算表</t>
  </si>
  <si>
    <t>昭通市县级小计</t>
  </si>
  <si>
    <t>2023年沾益区政府性基金预算支出决算表</t>
  </si>
  <si>
    <t>13-2023年沾益区政府性基金预算支出决算表</t>
  </si>
  <si>
    <t>曲靖市</t>
  </si>
  <si>
    <t>曲靖市小本级</t>
  </si>
  <si>
    <t>14-2023年沾益区政府性基金预算收入决算表</t>
  </si>
  <si>
    <t>曲靖市本级</t>
  </si>
  <si>
    <t>15-2023年沾益区政府性基金预算支出决算表</t>
  </si>
  <si>
    <t>2023年沾益区对下政府性基金转移支付支出决算表</t>
  </si>
  <si>
    <t>16-2023年沾益区对下政府性基金转移支付支出决算表</t>
  </si>
  <si>
    <t>曲靖市县级小计</t>
  </si>
  <si>
    <t>2023年沾益区国有资本经营预算收入决算表</t>
  </si>
  <si>
    <t>17-2023年沾益区国有资本经营预算收入决算表</t>
  </si>
  <si>
    <t>宣威市</t>
  </si>
  <si>
    <t>宣威市本级</t>
  </si>
  <si>
    <t>2023年沾益区国有资本经营预算支出决算表</t>
  </si>
  <si>
    <t>18-2023年沾益区国有资本经营预算支出决算表</t>
  </si>
  <si>
    <t>19-2023年沾益区国有资本经营预算收入决算表</t>
  </si>
  <si>
    <t>玉溪市</t>
  </si>
  <si>
    <t>玉溪市小本级</t>
  </si>
  <si>
    <t>20-2023年沾益区国有资本经营预算支出决算表</t>
  </si>
  <si>
    <t>玉溪市本级</t>
  </si>
  <si>
    <t>2023年沾益区国有资本经营预算对下转移支付分地区决算表</t>
  </si>
  <si>
    <t>21-2023年沾益区国有资本经营预算对下转移支付分地区决算表</t>
  </si>
  <si>
    <t>2023年沾益区国有资本经营预算对下转移支付分项目决算表</t>
  </si>
  <si>
    <t>22-2023年沾益区国有资本经营预算对下转移支付分项目决算表</t>
  </si>
  <si>
    <t>玉溪市县级小计</t>
  </si>
  <si>
    <t>2023年沾益区社会保险基金收入决算表</t>
  </si>
  <si>
    <t>23-2023年沾益区社会保险基金收入决算表</t>
  </si>
  <si>
    <t>红河州</t>
  </si>
  <si>
    <t>红河州小本级</t>
  </si>
  <si>
    <t>2023年沾益区社会保险基金支出决算表</t>
  </si>
  <si>
    <t>24-2023年沾益区社会保险基金支出决算表</t>
  </si>
  <si>
    <t>红河州本级</t>
  </si>
  <si>
    <t>25-2023年沾益区社会保险基金收入决算表</t>
  </si>
  <si>
    <t>26-2023年沾益区社会保险基金支出决算表</t>
  </si>
  <si>
    <t>红河州县级小计</t>
  </si>
  <si>
    <t>2023年沾益区地方政府债务限额及余额决算表</t>
  </si>
  <si>
    <t>27-2023年沾益区地方政府债务限额及余额决算表</t>
  </si>
  <si>
    <t>文山州</t>
  </si>
  <si>
    <t>文山州本级</t>
  </si>
  <si>
    <t>2023年沾益区地方政府债券使用表</t>
  </si>
  <si>
    <t>28-2023年沾益区地方政府债券使用表</t>
  </si>
  <si>
    <t>2023年沾益区地方政府债务发行及还本付息表</t>
  </si>
  <si>
    <t>29-2023年沾益区地方政府债务发行及还本付息表</t>
  </si>
  <si>
    <t>文山州县级小计</t>
  </si>
  <si>
    <t>普洱市</t>
  </si>
  <si>
    <t>普洱市小本级</t>
  </si>
  <si>
    <t>普洱市本级</t>
  </si>
  <si>
    <t>普洱市县级小计</t>
  </si>
  <si>
    <t>西双版纳州</t>
  </si>
  <si>
    <t>西双版纳州本级</t>
  </si>
  <si>
    <t>西双版纳州县级小计</t>
  </si>
  <si>
    <t>楚雄州</t>
  </si>
  <si>
    <t>楚雄州本级</t>
  </si>
  <si>
    <t>楚雄州县级小计</t>
  </si>
  <si>
    <t>楚雄市</t>
  </si>
  <si>
    <t>楚雄市本级</t>
  </si>
  <si>
    <t>大理州</t>
  </si>
  <si>
    <t>大理州本级</t>
  </si>
  <si>
    <t>大理州县级小计</t>
  </si>
  <si>
    <t>大理市</t>
  </si>
  <si>
    <t>大理市本级</t>
  </si>
  <si>
    <t>保山市</t>
  </si>
  <si>
    <t>保山市本级</t>
  </si>
  <si>
    <t>保山市县级小计</t>
  </si>
  <si>
    <t>隆阳区</t>
  </si>
  <si>
    <t>隆阳区本级</t>
  </si>
  <si>
    <t>腾冲市</t>
  </si>
  <si>
    <t>腾冲市本级</t>
  </si>
  <si>
    <t>德宏州</t>
  </si>
  <si>
    <t>德宏州本级</t>
  </si>
  <si>
    <t>德宏州县级小计</t>
  </si>
  <si>
    <t>丽江市</t>
  </si>
  <si>
    <t>丽江市本级</t>
  </si>
  <si>
    <t>丽江市县级小计</t>
  </si>
  <si>
    <t>怒江州</t>
  </si>
  <si>
    <t>怒江州本级</t>
  </si>
  <si>
    <t>怒江州县级小计</t>
  </si>
  <si>
    <t>迪庆州</t>
  </si>
  <si>
    <t>迪庆州小本级</t>
  </si>
  <si>
    <t>迪庆州本级</t>
  </si>
  <si>
    <t>迪庆州县级小计</t>
  </si>
  <si>
    <t>临沧市</t>
  </si>
  <si>
    <t>临沧市小本级</t>
  </si>
  <si>
    <t>临沧市本级</t>
  </si>
  <si>
    <t>临沧市县级小计</t>
  </si>
  <si>
    <r>
      <rPr>
        <b/>
        <sz val="18"/>
        <color theme="1"/>
        <rFont val="SimSun"/>
        <charset val="134"/>
      </rPr>
      <t>1</t>
    </r>
    <r>
      <rPr>
        <sz val="18"/>
        <color theme="1"/>
        <rFont val="SimSun"/>
        <charset val="134"/>
      </rPr>
      <t>-</t>
    </r>
    <r>
      <rPr>
        <b/>
        <sz val="18"/>
        <color theme="1"/>
        <rFont val="SimSun"/>
        <charset val="134"/>
      </rPr>
      <t>2023年沾益区一般公共预算收入决算表</t>
    </r>
  </si>
  <si>
    <t>单位：万元</t>
  </si>
  <si>
    <t>项　　目</t>
  </si>
  <si>
    <t>预算数</t>
  </si>
  <si>
    <t>决算数</t>
  </si>
  <si>
    <t>决算数为预算数的%</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</si>
  <si>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</si>
  <si>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</si>
  <si>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</si>
  <si>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</si>
  <si>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</si>
  <si>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</si>
  <si>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</si>
  <si>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</si>
  <si>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</si>
  <si>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</si>
  <si>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</si>
  <si>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</si>
  <si>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</si>
  <si>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</si>
  <si>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</si>
  <si>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</si>
  <si>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</si>
  <si>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</si>
  <si>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</si>
  <si>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</si>
  <si>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</si>
  <si>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</si>
  <si>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</si>
  <si>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</si>
  <si>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</si>
  <si>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</si>
  <si>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</si>
  <si>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</si>
  <si>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</si>
  <si>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</si>
  <si>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</si>
  <si>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</si>
  <si>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</si>
  <si>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</si>
  <si>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</si>
  <si>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</si>
  <si>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</si>
  <si>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</si>
  <si>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</si>
  <si>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</si>
  <si>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</si>
  <si>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</si>
  <si>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</si>
  <si>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</si>
  <si>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</si>
  <si>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</si>
  <si>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</si>
  <si>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</si>
  <si>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</si>
  <si>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</si>
  <si>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</si>
  <si>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</si>
  <si>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</si>
  <si>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</si>
  <si>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</si>
  <si>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</si>
  <si>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</si>
  <si>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</si>
  <si>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</si>
  <si>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</si>
  <si>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</si>
  <si>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</si>
  <si>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</si>
  <si>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</si>
  <si>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</si>
  <si>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</si>
  <si>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</si>
  <si>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</si>
  <si>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</si>
  <si>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</si>
  <si>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</si>
  <si>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</si>
  <si>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</si>
  <si>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</si>
  <si>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</si>
  <si>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</si>
  <si>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</si>
  <si>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</si>
  <si>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</si>
  <si>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</si>
  <si>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</si>
  <si>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</si>
  <si>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</si>
  <si>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</si>
  <si>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</si>
  <si>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</si>
  <si>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</si>
  <si>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</si>
  <si>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</si>
  <si>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</si>
  <si>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</si>
  <si>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</si>
  <si>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</si>
  <si>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</si>
  <si>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</si>
  <si>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单位:万元</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</si>
  <si>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</si>
  <si>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</si>
  <si>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</si>
  <si>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</si>
  <si>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</si>
  <si>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</si>
  <si>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</si>
  <si>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</si>
  <si>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</si>
  <si>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</si>
  <si>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</si>
  <si>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</si>
  <si>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</si>
  <si>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</si>
  <si>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</si>
  <si>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</si>
  <si>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</si>
  <si>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</si>
  <si>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</si>
  <si>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</si>
  <si>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</si>
  <si>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</si>
  <si>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</si>
  <si>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</si>
  <si>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</si>
  <si>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</si>
  <si>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</si>
  <si>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</si>
  <si>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</si>
  <si>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</si>
  <si>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</si>
  <si>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</si>
  <si>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</si>
  <si>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</si>
  <si>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</si>
  <si>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</si>
  <si>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</si>
  <si>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</si>
  <si>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</si>
  <si>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</si>
  <si>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</si>
  <si>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</si>
  <si>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</si>
  <si>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</si>
  <si>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</si>
  <si>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</si>
  <si>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</si>
  <si>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</si>
  <si>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</si>
  <si>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</si>
  <si>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</si>
  <si>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</si>
  <si>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</si>
  <si>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</si>
  <si>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</si>
  <si>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</si>
  <si>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</si>
  <si>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</si>
  <si>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</si>
  <si>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</si>
  <si>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</si>
  <si>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</si>
  <si>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</si>
  <si>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</si>
  <si>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</si>
  <si>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</si>
  <si>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</si>
  <si>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</si>
  <si>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</si>
  <si>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</si>
  <si>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</si>
  <si>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</si>
  <si>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</si>
  <si>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</si>
  <si>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</si>
  <si>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</si>
  <si>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</si>
  <si>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</si>
  <si>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</si>
  <si>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</si>
  <si>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</si>
  <si>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</si>
  <si>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</si>
  <si>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</si>
  <si>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</si>
  <si>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</si>
  <si>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</si>
  <si>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</si>
  <si>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</si>
  <si>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群众团体事务</t>
  </si>
  <si>
    <t xml:space="preserve">    工会事务</t>
  </si>
  <si>
    <t xml:space="preserve">    其他群众团体事务支出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</si>
  <si>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</si>
  <si>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</si>
  <si>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</si>
  <si>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</si>
  <si>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</si>
  <si>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</si>
  <si>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</si>
  <si>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</si>
  <si>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</si>
  <si>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</si>
  <si>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</si>
  <si>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</si>
  <si>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</si>
  <si>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</si>
  <si>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 xml:space="preserve">  外交管理事务</t>
  </si>
  <si>
    <t xml:space="preserve">    专项业务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</si>
  <si>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</si>
  <si>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</si>
  <si>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</si>
  <si>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</si>
  <si>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</si>
  <si>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</si>
  <si>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</si>
  <si>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</si>
  <si>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</si>
  <si>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</si>
  <si>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</si>
  <si>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</si>
  <si>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</si>
  <si>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</si>
  <si>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</si>
  <si>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</si>
  <si>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</si>
  <si>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</si>
  <si>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</si>
  <si>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</si>
  <si>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</si>
  <si>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</si>
  <si>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</si>
  <si>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</si>
  <si>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</si>
  <si>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</si>
  <si>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</si>
  <si>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</si>
  <si>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</si>
  <si>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</si>
  <si>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</si>
  <si>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</si>
  <si>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</si>
  <si>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</si>
  <si>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</si>
  <si>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</si>
  <si>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</si>
  <si>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</si>
  <si>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</si>
  <si>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</si>
  <si>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</si>
  <si>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</si>
  <si>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</si>
  <si>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</si>
  <si>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</si>
  <si>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</si>
  <si>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</si>
  <si>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</si>
  <si>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</si>
  <si>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</si>
  <si>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</si>
  <si>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</si>
  <si>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</si>
  <si>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</si>
  <si>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</si>
  <si>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</si>
  <si>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</si>
  <si>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</si>
  <si>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</si>
  <si>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</si>
  <si>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</si>
  <si>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</si>
  <si>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</si>
  <si>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</si>
  <si>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</si>
  <si>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</si>
  <si>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</si>
  <si>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</si>
  <si>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</si>
  <si>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</si>
  <si>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</si>
  <si>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</si>
  <si>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</si>
  <si>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</si>
  <si>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</si>
  <si>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</si>
  <si>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</si>
  <si>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</si>
  <si>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</si>
  <si>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</si>
  <si>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</si>
  <si>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</si>
  <si>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</si>
  <si>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</si>
  <si>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</si>
  <si>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</si>
  <si>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</si>
  <si>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</si>
  <si>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</si>
  <si>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</si>
  <si>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</si>
  <si>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</si>
  <si>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</si>
  <si>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</si>
  <si>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</si>
  <si>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</si>
  <si>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</si>
  <si>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</si>
  <si>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</si>
  <si>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</si>
  <si>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</si>
  <si>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</si>
  <si>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</si>
  <si>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</si>
  <si>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</si>
  <si>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</si>
  <si>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</si>
  <si>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</si>
  <si>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</si>
  <si>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</si>
  <si>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</si>
  <si>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</si>
  <si>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</si>
  <si>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</si>
  <si>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</si>
  <si>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</si>
  <si>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</si>
  <si>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</si>
  <si>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</si>
  <si>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</si>
  <si>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</si>
  <si>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</si>
  <si>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</si>
  <si>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</si>
  <si>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</si>
  <si>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</si>
  <si>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</si>
  <si>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</si>
  <si>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</si>
  <si>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</si>
  <si>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</si>
  <si>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</si>
  <si>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</si>
  <si>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</si>
  <si>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</si>
  <si>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</si>
  <si>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</si>
  <si>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</si>
  <si>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</si>
  <si>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</si>
  <si>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</si>
  <si>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</si>
  <si>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</si>
  <si>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</si>
  <si>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</si>
  <si>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</si>
  <si>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</si>
  <si>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</si>
  <si>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</si>
  <si>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</si>
  <si>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</si>
  <si>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</si>
  <si>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</si>
  <si>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</si>
  <si>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</si>
  <si>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</si>
  <si>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</si>
  <si>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</si>
  <si>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</si>
  <si>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</si>
  <si>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</si>
  <si>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</si>
  <si>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</si>
  <si>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</si>
  <si>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</si>
  <si>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</si>
  <si>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</si>
  <si>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</si>
  <si>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</si>
  <si>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</si>
  <si>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</si>
  <si>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</si>
  <si>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</si>
  <si>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</si>
  <si>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</si>
  <si>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</si>
  <si>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</si>
  <si>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</si>
  <si>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</si>
  <si>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</si>
  <si>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</si>
  <si>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</si>
  <si>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</si>
  <si>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</si>
  <si>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</si>
  <si>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</si>
  <si>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</si>
  <si>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</si>
  <si>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</si>
  <si>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</si>
  <si>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</si>
  <si>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</si>
  <si>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</si>
  <si>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</si>
  <si>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</si>
  <si>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</si>
  <si>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</si>
  <si>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</si>
  <si>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</si>
  <si>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</si>
  <si>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</si>
  <si>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</si>
  <si>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</si>
  <si>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</si>
  <si>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</si>
  <si>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</si>
  <si>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</si>
  <si>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</si>
  <si>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</si>
  <si>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</si>
  <si>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</si>
  <si>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</si>
  <si>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</si>
  <si>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</si>
  <si>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</si>
  <si>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</si>
  <si>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</si>
  <si>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</si>
  <si>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</si>
  <si>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</si>
  <si>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</si>
  <si>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</si>
  <si>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</si>
  <si>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</si>
  <si>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</si>
  <si>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</si>
  <si>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</si>
  <si>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</si>
  <si>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</si>
  <si>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</si>
  <si>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</si>
  <si>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</si>
  <si>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</si>
  <si>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</si>
  <si>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</si>
  <si>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</si>
  <si>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</si>
  <si>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</si>
  <si>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</si>
  <si>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</si>
  <si>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</si>
  <si>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</si>
  <si>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</si>
  <si>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</si>
  <si>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</si>
  <si>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</si>
  <si>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</si>
  <si>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</si>
  <si>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</si>
  <si>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</si>
  <si>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</si>
  <si>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</si>
  <si>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</si>
  <si>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</si>
  <si>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</si>
  <si>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</si>
  <si>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</si>
  <si>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</si>
  <si>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</si>
  <si>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</si>
  <si>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</si>
  <si>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</si>
  <si>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</si>
  <si>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</si>
  <si>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</si>
  <si>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</si>
  <si>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</si>
  <si>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</si>
  <si>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</si>
  <si>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</si>
  <si>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</si>
  <si>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</si>
  <si>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</si>
  <si>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</si>
  <si>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</si>
  <si>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</si>
  <si>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</si>
  <si>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</si>
  <si>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</si>
  <si>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</si>
  <si>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</si>
  <si>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</si>
  <si>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</si>
  <si>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</si>
  <si>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</si>
  <si>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</si>
  <si>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</si>
  <si>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</si>
  <si>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</si>
  <si>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</si>
  <si>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</si>
  <si>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</si>
  <si>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</si>
  <si>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</si>
  <si>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</si>
  <si>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</si>
  <si>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</si>
  <si>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</si>
  <si>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</si>
  <si>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</si>
  <si>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</si>
  <si>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</si>
  <si>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</si>
  <si>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</si>
  <si>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</si>
  <si>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</si>
  <si>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</si>
  <si>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</si>
  <si>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</si>
  <si>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</si>
  <si>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</si>
  <si>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</si>
  <si>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</si>
  <si>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</si>
  <si>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</si>
  <si>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</si>
  <si>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</si>
  <si>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</si>
  <si>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</si>
  <si>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</si>
  <si>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</si>
  <si>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</si>
  <si>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</si>
  <si>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</si>
  <si>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</si>
  <si>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</si>
  <si>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</si>
  <si>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</si>
  <si>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</si>
  <si>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</si>
  <si>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</si>
  <si>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</si>
  <si>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</si>
  <si>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</si>
  <si>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</si>
  <si>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</si>
  <si>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</si>
  <si>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</si>
  <si>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</si>
  <si>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</si>
  <si>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</si>
  <si>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</si>
  <si>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</si>
  <si>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</si>
  <si>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</si>
  <si>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</si>
  <si>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</si>
  <si>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</si>
  <si>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</si>
  <si>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</si>
  <si>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</si>
  <si>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</si>
  <si>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</si>
  <si>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</si>
  <si>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</si>
  <si>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</si>
  <si>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</si>
  <si>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</si>
  <si>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</si>
  <si>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</si>
  <si>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</si>
  <si>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</si>
  <si>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</si>
  <si>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</si>
  <si>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</si>
  <si>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</si>
  <si>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</si>
  <si>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</si>
  <si>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</si>
  <si>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</si>
  <si>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</si>
  <si>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</si>
  <si>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</si>
  <si>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</si>
  <si>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</si>
  <si>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</si>
  <si>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</si>
  <si>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</si>
  <si>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</si>
  <si>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</si>
  <si>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</si>
  <si>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</si>
  <si>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</si>
  <si>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</si>
  <si>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</si>
  <si>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</si>
  <si>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</si>
  <si>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</si>
  <si>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</si>
  <si>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</si>
  <si>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</si>
  <si>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</si>
  <si>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</si>
  <si>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</si>
  <si>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</si>
  <si>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</si>
  <si>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</si>
  <si>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</si>
  <si>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</si>
  <si>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</si>
  <si>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</si>
  <si>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</si>
  <si>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</si>
  <si>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</si>
  <si>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</si>
  <si>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</si>
  <si>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</si>
  <si>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</si>
  <si>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</si>
  <si>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</si>
  <si>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</si>
  <si>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</si>
  <si>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</si>
  <si>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</si>
  <si>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</si>
  <si>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</si>
  <si>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</si>
  <si>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</si>
  <si>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</si>
  <si>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</si>
  <si>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</si>
  <si>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</si>
  <si>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</si>
  <si>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</si>
  <si>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</si>
  <si>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</si>
  <si>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</si>
  <si>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</si>
  <si>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</si>
  <si>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</si>
  <si>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</si>
  <si>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</si>
  <si>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</si>
  <si>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</si>
  <si>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</si>
  <si>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</si>
  <si>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</si>
  <si>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</si>
  <si>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</si>
  <si>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</si>
  <si>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</si>
  <si>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</si>
  <si>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</si>
  <si>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</si>
  <si>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</si>
  <si>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</si>
  <si>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</si>
  <si>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</si>
  <si>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</si>
  <si>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</si>
  <si>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</si>
  <si>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</si>
  <si>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</si>
  <si>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</si>
  <si>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</si>
  <si>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</si>
  <si>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</si>
  <si>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</si>
  <si>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</si>
  <si>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</si>
  <si>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</si>
  <si>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</si>
  <si>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</si>
  <si>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</si>
  <si>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</si>
  <si>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</si>
  <si>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</si>
  <si>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</si>
  <si>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</si>
  <si>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</si>
  <si>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</si>
  <si>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</si>
  <si>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</si>
  <si>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</si>
  <si>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</si>
  <si>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</si>
  <si>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</si>
  <si>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</si>
  <si>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</si>
  <si>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</si>
  <si>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</si>
  <si>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</si>
  <si>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</si>
  <si>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</si>
  <si>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</si>
  <si>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</si>
  <si>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</si>
  <si>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</si>
  <si>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</si>
  <si>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</si>
  <si>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</si>
  <si>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</si>
  <si>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</si>
  <si>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</si>
  <si>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</si>
  <si>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</si>
  <si>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</si>
  <si>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</si>
  <si>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</si>
  <si>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</si>
  <si>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</si>
  <si>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</si>
  <si>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</si>
  <si>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</si>
  <si>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</si>
  <si>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</si>
  <si>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</si>
  <si>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</si>
  <si>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</si>
  <si>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</si>
  <si>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</si>
  <si>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</si>
  <si>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</si>
  <si>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</si>
  <si>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</si>
  <si>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</si>
  <si>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</si>
  <si>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</si>
  <si>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</si>
  <si>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</si>
  <si>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</si>
  <si>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</si>
  <si>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</si>
  <si>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</si>
  <si>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</si>
  <si>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</si>
  <si>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</si>
  <si>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</si>
  <si>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</si>
  <si>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</si>
  <si>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</si>
  <si>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</si>
  <si>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</si>
  <si>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</si>
  <si>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</si>
  <si>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</si>
  <si>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</si>
  <si>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</si>
  <si>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</si>
  <si>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</si>
  <si>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</si>
  <si>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</si>
  <si>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</si>
  <si>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</si>
  <si>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</si>
  <si>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</si>
  <si>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</si>
  <si>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</si>
  <si>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</si>
  <si>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</si>
  <si>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</si>
  <si>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</si>
  <si>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</si>
  <si>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</si>
  <si>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</si>
  <si>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</si>
  <si>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</si>
  <si>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</si>
  <si>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</si>
  <si>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</si>
  <si>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</si>
  <si>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</si>
  <si>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</si>
  <si>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</si>
  <si>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</si>
  <si>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</si>
  <si>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</si>
  <si>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</si>
  <si>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</si>
  <si>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</si>
  <si>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</si>
  <si>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</si>
  <si>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</si>
  <si>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</si>
  <si>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</si>
  <si>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</si>
  <si>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</si>
  <si>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</si>
  <si>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</si>
  <si>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</si>
  <si>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</si>
  <si>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</si>
  <si>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</si>
  <si>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</si>
  <si>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</si>
  <si>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</si>
  <si>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</si>
  <si>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</si>
  <si>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</si>
  <si>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</si>
  <si>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</si>
  <si>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</si>
  <si>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</si>
  <si>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</si>
  <si>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</si>
  <si>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</si>
  <si>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</si>
  <si>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</si>
  <si>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</si>
  <si>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</si>
  <si>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</si>
  <si>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</si>
  <si>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</si>
  <si>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</si>
  <si>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</si>
  <si>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</si>
  <si>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</si>
  <si>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</si>
  <si>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</si>
  <si>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</si>
  <si>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</si>
  <si>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</si>
  <si>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</si>
  <si>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</si>
  <si>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</si>
  <si>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</si>
  <si>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</si>
  <si>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</si>
  <si>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</si>
  <si>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</si>
  <si>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</si>
  <si>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</si>
  <si>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</si>
  <si>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</si>
  <si>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</si>
  <si>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</si>
  <si>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</si>
  <si>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</si>
  <si>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</si>
  <si>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</si>
  <si>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</si>
  <si>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</si>
  <si>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</si>
  <si>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</si>
  <si>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</si>
  <si>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</si>
  <si>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</si>
  <si>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</si>
  <si>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</si>
  <si>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</si>
  <si>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</si>
  <si>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</si>
  <si>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</si>
  <si>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</si>
  <si>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</si>
  <si>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</si>
  <si>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</si>
  <si>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</si>
  <si>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</si>
  <si>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</si>
  <si>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</si>
  <si>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</si>
  <si>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</si>
  <si>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</si>
  <si>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</si>
  <si>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</si>
  <si>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</si>
  <si>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</si>
  <si>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</si>
  <si>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</si>
  <si>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</si>
  <si>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</si>
  <si>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</si>
  <si>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</si>
  <si>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</si>
  <si>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</si>
  <si>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</si>
  <si>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</si>
  <si>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</si>
  <si>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</si>
  <si>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</si>
  <si>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</si>
  <si>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</si>
  <si>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</si>
  <si>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</si>
  <si>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</si>
  <si>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</si>
  <si>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</si>
  <si>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</si>
  <si>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</si>
  <si>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</si>
  <si>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</si>
  <si>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</si>
  <si>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</si>
  <si>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</si>
  <si>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</si>
  <si>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</si>
  <si>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</si>
  <si>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</si>
  <si>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</si>
  <si>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</si>
  <si>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</si>
  <si>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</si>
  <si>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</si>
  <si>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</si>
  <si>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</si>
  <si>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</si>
  <si>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</si>
  <si>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</si>
  <si>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</si>
  <si>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</si>
  <si>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</si>
  <si>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</si>
  <si>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</si>
  <si>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</si>
  <si>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</si>
  <si>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</si>
  <si>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</si>
  <si>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</si>
  <si>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</si>
  <si>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</si>
  <si>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</si>
  <si>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</si>
  <si>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</si>
  <si>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</si>
  <si>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</si>
  <si>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</si>
  <si>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</si>
  <si>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</si>
  <si>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</si>
  <si>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</si>
  <si>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</si>
  <si>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</si>
  <si>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</si>
  <si>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</si>
  <si>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</si>
  <si>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</si>
  <si>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</si>
  <si>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</si>
  <si>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</si>
  <si>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</si>
  <si>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</si>
  <si>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</si>
  <si>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</si>
  <si>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</si>
  <si>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</si>
  <si>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</si>
  <si>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</si>
  <si>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</si>
  <si>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</si>
  <si>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</si>
  <si>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</si>
  <si>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</si>
  <si>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</si>
  <si>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</si>
  <si>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</si>
  <si>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</si>
  <si>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</si>
  <si>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</si>
  <si>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</si>
  <si>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</si>
  <si>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</si>
  <si>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</si>
  <si>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</si>
  <si>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</si>
  <si>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</si>
  <si>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</si>
  <si>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</si>
  <si>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</si>
  <si>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</si>
  <si>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</si>
  <si>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</si>
  <si>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</si>
  <si>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</si>
  <si>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</si>
  <si>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</si>
  <si>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</si>
  <si>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</si>
  <si>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</si>
  <si>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</si>
  <si>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</si>
  <si>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</si>
  <si>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</si>
  <si>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</si>
  <si>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</si>
  <si>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</si>
  <si>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</si>
  <si>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</si>
  <si>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</si>
  <si>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</si>
  <si>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</si>
  <si>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</si>
  <si>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</si>
  <si>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</si>
  <si>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</si>
  <si>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</si>
  <si>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</si>
  <si>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</si>
  <si>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</si>
  <si>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</si>
  <si>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</si>
  <si>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</si>
  <si>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</si>
  <si>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</si>
  <si>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</si>
  <si>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</si>
  <si>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</si>
  <si>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</si>
  <si>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</si>
  <si>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</si>
  <si>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</si>
  <si>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</si>
  <si>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</si>
  <si>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</si>
  <si>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</si>
  <si>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</si>
  <si>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</si>
  <si>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</si>
  <si>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</si>
  <si>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</si>
  <si>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</si>
  <si>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</si>
  <si>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</si>
  <si>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</si>
  <si>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</si>
  <si>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</si>
  <si>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</si>
  <si>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</si>
  <si>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</si>
  <si>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</si>
  <si>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</si>
  <si>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</si>
  <si>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</si>
  <si>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</si>
  <si>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</si>
  <si>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</si>
  <si>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</si>
  <si>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</si>
  <si>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</si>
  <si>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</si>
  <si>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</si>
  <si>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</si>
  <si>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</si>
  <si>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</si>
  <si>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</si>
  <si>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</si>
  <si>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</si>
  <si>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</si>
  <si>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</si>
  <si>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</si>
  <si>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</si>
  <si>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</si>
  <si>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</si>
  <si>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</si>
  <si>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</si>
  <si>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</si>
  <si>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</si>
  <si>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</si>
  <si>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</si>
  <si>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</si>
  <si>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</si>
  <si>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</si>
  <si>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</si>
  <si>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</si>
  <si>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</si>
  <si>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</si>
  <si>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</si>
  <si>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</si>
  <si>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</si>
  <si>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</si>
  <si>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</si>
  <si>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</si>
  <si>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</si>
  <si>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</si>
  <si>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</si>
  <si>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</si>
  <si>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上年决算数</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</si>
  <si>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</si>
  <si>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</si>
  <si>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</si>
  <si>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</si>
  <si>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</si>
  <si>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</si>
  <si>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</si>
  <si>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</si>
  <si>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</si>
  <si>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</si>
  <si>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</si>
  <si>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</si>
  <si>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</si>
  <si>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</si>
  <si>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</si>
  <si>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</si>
  <si>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</si>
  <si>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</si>
  <si>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</si>
  <si>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</si>
  <si>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</si>
  <si>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</si>
  <si>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</si>
  <si>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</si>
  <si>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</si>
  <si>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</si>
  <si>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</si>
  <si>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</si>
  <si>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</si>
  <si>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</si>
  <si>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</si>
  <si>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</si>
  <si>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</si>
  <si>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</si>
  <si>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</si>
  <si>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</si>
  <si>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</si>
  <si>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</si>
  <si>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</si>
  <si>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</si>
  <si>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</si>
  <si>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</si>
  <si>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</si>
  <si>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</si>
  <si>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</si>
  <si>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</si>
  <si>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</si>
  <si>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</si>
  <si>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</si>
  <si>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</si>
  <si>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</si>
  <si>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</si>
  <si>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</si>
  <si>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</si>
  <si>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</si>
  <si>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</si>
  <si>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</si>
  <si>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</si>
  <si>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</si>
  <si>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</si>
  <si>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</si>
  <si>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</si>
  <si>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</si>
  <si>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</si>
  <si>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</si>
  <si>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</si>
  <si>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</si>
  <si>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</si>
  <si>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</si>
  <si>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5-2023年沾益区本级一般公共预算收入决算表</t>
  </si>
  <si>
    <t>收入总计</t>
  </si>
  <si>
    <t>备注：因沾益区实行“乡财县管”，乡镇、街道视为预算单位管理，所以沾益区本级一般公共预算收入决算表和沾益区一般公共预算收入决算表数据一致。</t>
  </si>
  <si>
    <t>6-2023年沾益区本级一般公共预算支出决算表</t>
  </si>
  <si>
    <t>备注：因沾益区实行“乡财县管”，乡镇、街道视为预算单位管理，所以沾益区本级一般公共预算支出决算表和沾益区一般公共预算支出决算表数据一致。</t>
  </si>
  <si>
    <t>7-2023年沾益区本级一般公共预算支出决算明细表</t>
  </si>
  <si>
    <t xml:space="preserve">  纪检监察事务</t>
  </si>
  <si>
    <t xml:space="preserve">    大案要案查处</t>
  </si>
  <si>
    <t xml:space="preserve">    派驻派出机构</t>
  </si>
  <si>
    <t xml:space="preserve">    巡视工作</t>
  </si>
  <si>
    <t xml:space="preserve">    其他纪检监察事务支出</t>
  </si>
  <si>
    <t xml:space="preserve">  民主党派及工商联事务</t>
  </si>
  <si>
    <t xml:space="preserve">    其他民主党派及工商联事务支出</t>
  </si>
  <si>
    <t xml:space="preserve">  党委办公厅(室)及相关机构事务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</si>
  <si>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</si>
  <si>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</si>
  <si>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</si>
  <si>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</si>
  <si>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</si>
  <si>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</si>
  <si>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</si>
  <si>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</si>
  <si>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</si>
  <si>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</si>
  <si>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</si>
  <si>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</si>
  <si>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</si>
  <si>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</si>
  <si>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</si>
  <si>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</si>
  <si>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</si>
  <si>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</si>
  <si>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</si>
  <si>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</si>
  <si>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</si>
  <si>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</si>
  <si>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</si>
  <si>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</si>
  <si>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</si>
  <si>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</si>
  <si>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</si>
  <si>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</si>
  <si>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</si>
  <si>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</si>
  <si>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</si>
  <si>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</si>
  <si>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</si>
  <si>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</si>
  <si>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</si>
  <si>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</si>
  <si>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备注：因沾益区实行“乡财县管”，乡镇、街道视为预算单位管理，所以沾益区本级一般公共预算支出决算明细表和沾益区一般公共预算支出决算明细表数据一致。</t>
  </si>
  <si>
    <t>8-2023年沾益区本级对下税收返还和转移支付支出决算表</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</si>
  <si>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</si>
  <si>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</si>
  <si>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</si>
  <si>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</si>
  <si>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</si>
  <si>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</si>
  <si>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</si>
  <si>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</si>
  <si>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</si>
  <si>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</si>
  <si>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</si>
  <si>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</si>
  <si>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</si>
  <si>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</si>
  <si>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</si>
  <si>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</si>
  <si>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</si>
  <si>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</si>
  <si>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</si>
  <si>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</si>
  <si>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</si>
  <si>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</si>
  <si>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</si>
  <si>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</si>
  <si>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</si>
  <si>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</si>
  <si>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</si>
  <si>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</si>
  <si>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</si>
  <si>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</si>
  <si>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</si>
  <si>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</si>
  <si>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</si>
  <si>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</si>
  <si>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</si>
  <si>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</si>
  <si>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</si>
  <si>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</si>
  <si>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</si>
  <si>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</si>
  <si>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</si>
  <si>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</si>
  <si>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</si>
  <si>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</si>
  <si>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</si>
  <si>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</si>
  <si>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</si>
  <si>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下级上解省级收入</t>
  </si>
  <si>
    <t xml:space="preserve">  体制上解收入</t>
  </si>
  <si>
    <t xml:space="preserve">  专项上解收入</t>
  </si>
  <si>
    <t>对下税返和转移补助支出合计(抵扣下级上解收入)</t>
  </si>
  <si>
    <t>备注：因沾益区实行“乡财县管”，乡镇、街道视为预算单位管理，所以沾益区本级对下税收返还和转移支付支出决算表无数据。</t>
  </si>
  <si>
    <t>地区</t>
  </si>
  <si>
    <t>上级补助收入决算数</t>
  </si>
  <si>
    <t>其中：</t>
  </si>
  <si>
    <t>返还性支出</t>
  </si>
  <si>
    <t>一般性转移支付支出</t>
  </si>
  <si>
    <t>专项转移支付支出</t>
  </si>
  <si>
    <t>合计</t>
  </si>
  <si>
    <t>备注：因沾益区实行“乡财县管”，乡镇、街道视为预算单位管理，所以沾益区对下税收返还和转移支付分地区决算表无数据。</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</si>
  <si>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</si>
  <si>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</si>
  <si>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</si>
  <si>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</si>
  <si>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</si>
  <si>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</si>
  <si>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</si>
  <si>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</si>
  <si>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</si>
  <si>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</si>
  <si>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</si>
  <si>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</si>
  <si>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</si>
  <si>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</si>
  <si>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</si>
  <si>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</si>
  <si>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</si>
  <si>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</si>
  <si>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</si>
  <si>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</si>
  <si>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</si>
  <si>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</si>
  <si>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</si>
  <si>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备注：因沾益区实行“乡财县管”，乡镇、街道视为预算单位管理，所以沾益区对下专项转移支付分地区分项目决算表无数据。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</si>
  <si>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</si>
  <si>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</si>
  <si>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</si>
  <si>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</si>
  <si>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</si>
  <si>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</si>
  <si>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</si>
  <si>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</si>
  <si>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</si>
  <si>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</si>
  <si>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</si>
  <si>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</si>
  <si>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</si>
  <si>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</si>
  <si>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</si>
  <si>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</si>
  <si>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</si>
  <si>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</si>
  <si>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</si>
  <si>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</si>
  <si>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</si>
  <si>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</si>
  <si>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</si>
  <si>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</si>
  <si>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</si>
  <si>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</si>
  <si>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</si>
  <si>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</si>
  <si>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</si>
  <si>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</si>
  <si>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</si>
  <si>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</si>
  <si>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</si>
  <si>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</si>
  <si>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</si>
  <si>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</si>
  <si>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</si>
  <si>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</si>
  <si>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</si>
  <si>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</si>
  <si>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</si>
  <si>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</si>
  <si>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</si>
  <si>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</si>
  <si>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</si>
  <si>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</si>
  <si>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</si>
  <si>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</si>
  <si>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</si>
  <si>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</si>
  <si>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</si>
  <si>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</si>
  <si>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</si>
  <si>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</si>
  <si>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</si>
  <si>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</si>
  <si>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</si>
  <si>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</si>
  <si>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</si>
  <si>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</si>
  <si>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</si>
  <si>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</si>
  <si>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</si>
  <si>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科目编码</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</si>
  <si>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</si>
  <si>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</si>
  <si>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</si>
  <si>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</si>
  <si>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</si>
  <si>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</si>
  <si>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</si>
  <si>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</si>
  <si>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</si>
  <si>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</si>
  <si>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</si>
  <si>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</si>
  <si>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</si>
  <si>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</si>
  <si>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</si>
  <si>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</si>
  <si>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</si>
  <si>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</si>
  <si>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</si>
  <si>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</si>
  <si>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</si>
  <si>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</si>
  <si>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</si>
  <si>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中央特别国债经营基金财政收入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</si>
  <si>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</si>
  <si>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</si>
  <si>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</si>
  <si>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</si>
  <si>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</si>
  <si>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</si>
  <si>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</si>
  <si>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</si>
  <si>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</si>
  <si>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</si>
  <si>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</si>
  <si>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</si>
  <si>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</si>
  <si>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</si>
  <si>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</si>
  <si>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</si>
  <si>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</si>
  <si>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</si>
  <si>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</si>
  <si>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</si>
  <si>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</si>
  <si>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</si>
  <si>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</si>
  <si>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</si>
  <si>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</si>
  <si>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</si>
  <si>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</si>
  <si>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</si>
  <si>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</si>
  <si>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</si>
  <si>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</si>
  <si>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</si>
  <si>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</si>
  <si>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</si>
  <si>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</si>
  <si>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</si>
  <si>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</si>
  <si>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</si>
  <si>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</si>
  <si>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</si>
  <si>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</si>
  <si>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</si>
  <si>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</si>
  <si>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</si>
  <si>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</si>
  <si>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</si>
  <si>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</si>
  <si>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</si>
  <si>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</si>
  <si>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</si>
  <si>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</si>
  <si>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</si>
  <si>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</si>
  <si>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</si>
  <si>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</si>
  <si>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</si>
  <si>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</si>
  <si>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</si>
  <si>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</si>
  <si>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</si>
  <si>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</si>
  <si>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</si>
  <si>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</si>
  <si>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</si>
  <si>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</si>
  <si>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</si>
  <si>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</si>
  <si>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</si>
  <si>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</si>
  <si>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</si>
  <si>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</si>
  <si>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</si>
  <si>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</si>
  <si>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</si>
  <si>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</si>
  <si>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</si>
  <si>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</si>
  <si>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</si>
  <si>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</si>
  <si>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</si>
  <si>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</si>
  <si>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</si>
  <si>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</si>
  <si>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</si>
  <si>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</si>
  <si>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</si>
  <si>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</si>
  <si>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</si>
  <si>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</si>
  <si>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</si>
  <si>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</si>
  <si>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</si>
  <si>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</si>
  <si>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</si>
  <si>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</si>
  <si>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</si>
  <si>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</si>
  <si>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</si>
  <si>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</si>
  <si>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</si>
  <si>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</si>
  <si>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</si>
  <si>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</si>
  <si>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</si>
  <si>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</si>
  <si>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</si>
  <si>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</si>
  <si>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</si>
  <si>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</si>
  <si>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</si>
  <si>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</si>
  <si>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</si>
  <si>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</si>
  <si>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</si>
  <si>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</si>
  <si>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</si>
  <si>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</si>
  <si>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</si>
  <si>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</si>
  <si>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</si>
  <si>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</si>
  <si>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</si>
  <si>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</si>
  <si>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</si>
  <si>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</si>
  <si>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</si>
  <si>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</si>
  <si>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</si>
  <si>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</si>
  <si>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</si>
  <si>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</si>
  <si>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</si>
  <si>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</si>
  <si>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</si>
  <si>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</si>
  <si>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</si>
  <si>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</si>
  <si>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</si>
  <si>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</si>
  <si>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</si>
  <si>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</si>
  <si>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</si>
  <si>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</si>
  <si>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</si>
  <si>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</si>
  <si>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</si>
  <si>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</si>
  <si>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</si>
  <si>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</si>
  <si>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</si>
  <si>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</si>
  <si>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</si>
  <si>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</si>
  <si>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</si>
  <si>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</si>
  <si>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</si>
  <si>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</si>
  <si>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</si>
  <si>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</si>
  <si>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</si>
  <si>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</si>
  <si>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</si>
  <si>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</si>
  <si>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</si>
  <si>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</si>
  <si>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</si>
  <si>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</si>
  <si>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</si>
  <si>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</si>
  <si>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</si>
  <si>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</si>
  <si>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</si>
  <si>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</si>
  <si>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</si>
  <si>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</si>
  <si>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</si>
  <si>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</si>
  <si>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</si>
  <si>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</si>
  <si>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</si>
  <si>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</si>
  <si>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</si>
  <si>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</si>
  <si>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</si>
  <si>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</si>
  <si>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</si>
  <si>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</si>
  <si>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</si>
  <si>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</si>
  <si>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</si>
  <si>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</si>
  <si>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</si>
  <si>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</si>
  <si>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</si>
  <si>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</si>
  <si>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</si>
  <si>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</si>
  <si>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</si>
  <si>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</si>
  <si>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</si>
  <si>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</si>
  <si>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</si>
  <si>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</si>
  <si>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</si>
  <si>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</si>
  <si>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</si>
  <si>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</si>
  <si>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</si>
  <si>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</si>
  <si>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</si>
  <si>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</si>
  <si>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</si>
  <si>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</si>
  <si>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</si>
  <si>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</si>
  <si>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</si>
  <si>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</si>
  <si>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</si>
  <si>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</si>
  <si>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</si>
  <si>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</si>
  <si>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</si>
  <si>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</si>
  <si>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</si>
  <si>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</si>
  <si>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</si>
  <si>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</si>
  <si>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</si>
  <si>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</si>
  <si>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</si>
  <si>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</si>
  <si>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</si>
  <si>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</si>
  <si>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</si>
  <si>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</si>
  <si>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</si>
  <si>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</si>
  <si>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</si>
  <si>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</si>
  <si>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</si>
  <si>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</si>
  <si>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</si>
  <si>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</si>
  <si>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</si>
  <si>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</si>
  <si>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</si>
  <si>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</si>
  <si>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</si>
  <si>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</si>
  <si>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</si>
  <si>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</si>
  <si>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</si>
  <si>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</si>
  <si>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</si>
  <si>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</si>
  <si>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</si>
  <si>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</si>
  <si>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</si>
  <si>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</si>
  <si>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</si>
  <si>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</si>
  <si>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</si>
  <si>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</si>
  <si>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</si>
  <si>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</si>
  <si>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</si>
  <si>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</si>
  <si>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</si>
  <si>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</si>
  <si>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</si>
  <si>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</si>
  <si>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</si>
  <si>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</si>
  <si>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</si>
  <si>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</si>
  <si>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</si>
  <si>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</si>
  <si>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</si>
  <si>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</si>
  <si>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</si>
  <si>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</si>
  <si>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</si>
  <si>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</si>
  <si>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</si>
  <si>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</si>
  <si>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</si>
  <si>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</si>
  <si>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</si>
  <si>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</si>
  <si>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</si>
  <si>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14-2023年沾益区本级政府性基金预算收入决算表</t>
  </si>
  <si>
    <t xml:space="preserve">  中央特别国债经营基金财务收入</t>
  </si>
  <si>
    <t>备注：因沾益区实行“乡财县管”，乡镇、街道视为预算单位管理，所以沾益区本级政府性基金预算收入决算表和沾益区政府性基金预算收入决算表数据一致。</t>
  </si>
  <si>
    <t>15-2023年沾益区本级政府性基金预算支出决算表</t>
  </si>
  <si>
    <t>备注：因沾益区实行“乡财县管”，乡镇、街道视为预算单位管理，所以沾益区本级政府性基金预算支出决算表和沾益区政府性基金预算支出决算表数据一致。</t>
  </si>
  <si>
    <t>16-2023年沾益区本级对下政府性基金转移支付支出（分项目）决算表</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</si>
  <si>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</si>
  <si>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</si>
  <si>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</si>
  <si>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</si>
  <si>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</si>
  <si>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</si>
  <si>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</si>
  <si>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</si>
  <si>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</si>
  <si>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</si>
  <si>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</si>
  <si>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</si>
  <si>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</si>
  <si>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备注：因沾益区实行“乡财县管”，乡镇、街道视为预算单位管理，所以沾益区本级对下政府性基金转移支付支出（分项目）决算表无数据。</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</si>
  <si>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</si>
  <si>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</si>
  <si>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</si>
  <si>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</si>
  <si>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</si>
  <si>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</si>
  <si>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</si>
  <si>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</si>
  <si>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</si>
  <si>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</si>
  <si>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</si>
  <si>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</si>
  <si>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</si>
  <si>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</si>
  <si>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</si>
  <si>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</si>
  <si>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</si>
  <si>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</si>
  <si>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</si>
  <si>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</si>
  <si>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</si>
  <si>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</si>
  <si>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</si>
  <si>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</si>
  <si>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</si>
  <si>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</si>
  <si>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</si>
  <si>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</si>
  <si>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</si>
  <si>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</si>
  <si>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</si>
  <si>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</si>
  <si>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</si>
  <si>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</si>
  <si>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</si>
  <si>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</si>
  <si>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</si>
  <si>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</si>
  <si>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</si>
  <si>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</si>
  <si>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</si>
  <si>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</si>
  <si>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</si>
  <si>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</si>
  <si>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</si>
  <si>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</si>
  <si>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</si>
  <si>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</si>
  <si>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</si>
  <si>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</si>
  <si>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</si>
  <si>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</si>
  <si>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</si>
  <si>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</si>
  <si>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决算数为预算数的％</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</si>
  <si>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</si>
  <si>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</si>
  <si>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</si>
  <si>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</si>
  <si>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</si>
  <si>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</si>
  <si>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</si>
  <si>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</si>
  <si>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</si>
  <si>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</si>
  <si>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</si>
  <si>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</si>
  <si>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</si>
  <si>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</si>
  <si>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</si>
  <si>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</si>
  <si>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</si>
  <si>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</si>
  <si>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</si>
  <si>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</si>
  <si>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</si>
  <si>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</si>
  <si>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</si>
  <si>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</si>
  <si>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</si>
  <si>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</si>
  <si>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</si>
  <si>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</si>
  <si>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</si>
  <si>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</si>
  <si>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</si>
  <si>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</si>
  <si>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19-2023年沾益区本级国有资本经营预算收入决算表</t>
  </si>
  <si>
    <t>备注：因沾益区实行“乡财县管”，乡镇、街道视为预算单位管理，所以沾益区本级国有资本经营预算收入决算表和沾益区国有资本营预算收入决算表数据一致。</t>
  </si>
  <si>
    <t>20-2023年沾益区本级国有资本经营预算支出决算表</t>
  </si>
  <si>
    <t>备注：因沾益区实行“乡财县管”，乡镇、街道视为预算单位管理，所以沾益区本级国有资本经营预算支出决算表和沾益区国有资本经营预算支出决算表数据一致。</t>
  </si>
  <si>
    <t>备注：因沾益区实行“乡财县管”，乡镇、街道视为预算单位管理，所以沾益区国有资本经营预算对下转移支付分地区决算表无数据。</t>
  </si>
  <si>
    <t>项目名称</t>
  </si>
  <si>
    <t>备注：因沾益区实行“乡财县管”，乡镇、街道视为预算单位管理，所以沾益区国有资本经营预算对下转移支付分项目决算表无数据。</t>
  </si>
  <si>
    <t>2022年决算数</t>
  </si>
  <si>
    <t>比较</t>
  </si>
  <si>
    <t>调整预算数</t>
  </si>
  <si>
    <t>比2022决算数增长%</t>
  </si>
  <si>
    <t>完成2023年调整预算数的%</t>
  </si>
  <si>
    <t>一、企业职工养老保险基金收入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</si>
  <si>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</si>
  <si>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</si>
  <si>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</si>
  <si>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</si>
  <si>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</si>
  <si>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</si>
  <si>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</si>
  <si>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</si>
  <si>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</si>
  <si>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 xml:space="preserve">    其中：失业保险费收入</t>
  </si>
  <si>
    <t>四、城镇职工基本医疗保险基金收入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</si>
  <si>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</si>
  <si>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</si>
  <si>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</si>
  <si>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</si>
  <si>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</si>
  <si>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</si>
  <si>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</si>
  <si>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</si>
  <si>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</si>
  <si>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</si>
  <si>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</si>
  <si>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</si>
  <si>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</si>
  <si>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一、企业职工养老保险基金支出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</si>
  <si>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</si>
  <si>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</si>
  <si>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</si>
  <si>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</si>
  <si>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</si>
  <si>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</si>
  <si>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</si>
  <si>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</si>
  <si>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</si>
  <si>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</si>
  <si>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</si>
  <si>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</si>
  <si>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</si>
  <si>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</si>
  <si>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 xml:space="preserve">    其中：基本医疗保险待遇支出</t>
  </si>
  <si>
    <t>五、工伤保险基金支出</t>
  </si>
  <si>
    <t xml:space="preserve">    其中：工伤保险待遇支出</t>
  </si>
  <si>
    <t xml:space="preserve">          劳动能力鉴定支出</t>
  </si>
  <si>
    <t xml:space="preserve">          工伤保险预防费用支出</t>
  </si>
  <si>
    <t xml:space="preserve">          其他支出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</si>
  <si>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</si>
  <si>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</si>
  <si>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</si>
  <si>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</si>
  <si>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</si>
  <si>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大病保险支出</t>
  </si>
  <si>
    <t>社会保险基金预算支出</t>
  </si>
  <si>
    <t xml:space="preserve">    其中：社会保险待遇支出</t>
  </si>
  <si>
    <t xml:space="preserve">          全国统筹调剂资金支出</t>
  </si>
  <si>
    <t xml:space="preserve">      年终结余</t>
  </si>
  <si>
    <t>滚存结余</t>
  </si>
  <si>
    <t>2023年沾益区本级社会保险基金收入决算表</t>
  </si>
  <si>
    <t>备注：因沾益区实行“乡财县管”，乡镇、街道视为预算单位管理，所以2023年沾益区本级社会保险基金收入决算表和2023年沾益区社会保险基金收入决算表数据一致。</t>
  </si>
  <si>
    <t>2023年沾益区本级社会保险基金支出决算表</t>
  </si>
  <si>
    <t>备注：因沾益区实行“乡财县管”，乡镇、街道视为预算单位管理，所以2023年沾益区本级社会保险基金支出决算表和2023年沾益区社会保险基金支出决算表数据一致。</t>
  </si>
  <si>
    <t>地   区</t>
  </si>
  <si>
    <t>2023年债务限额</t>
  </si>
  <si>
    <t>2023年债务余额（决算数）</t>
  </si>
  <si>
    <t>一般债务</t>
  </si>
  <si>
    <t>专项债务</t>
  </si>
  <si>
    <t>公  式</t>
  </si>
  <si>
    <t>A=B+C</t>
  </si>
  <si>
    <t>B</t>
  </si>
  <si>
    <t>C</t>
  </si>
  <si>
    <t>D=E+F</t>
  </si>
  <si>
    <t>E</t>
  </si>
  <si>
    <t>F</t>
  </si>
  <si>
    <t>项目编号</t>
  </si>
  <si>
    <t>项目领域</t>
  </si>
  <si>
    <t>项目主管部门</t>
  </si>
  <si>
    <t>项目实施单位</t>
  </si>
  <si>
    <t>债券性质</t>
  </si>
  <si>
    <t>债券规模</t>
  </si>
  <si>
    <t>发行时间（年/月）</t>
  </si>
  <si>
    <t>区本级合计</t>
  </si>
  <si>
    <t>沾益工业园区有机硅产业园基础设施建设项目</t>
  </si>
  <si>
    <t>53032821D000000075683</t>
  </si>
  <si>
    <r>
      <rPr>
        <sz val="10"/>
        <color theme="1"/>
        <rFont val="Times New Roman"/>
        <charset val="134"/>
      </rPr>
      <t xml:space="preserve"> 
</t>
    </r>
    <r>
      <rPr>
        <sz val="10"/>
        <color theme="1"/>
        <rFont val="宋体"/>
        <charset val="134"/>
      </rPr>
      <t>产业园区基础设施</t>
    </r>
  </si>
  <si>
    <t>区工业园区管委会</t>
  </si>
  <si>
    <t>曲靖高新技术产业开发区建设投资有限责任 公司</t>
  </si>
  <si>
    <r>
      <rPr>
        <sz val="10"/>
        <color theme="1"/>
        <rFont val="宋体"/>
        <charset val="134"/>
      </rPr>
      <t>专项债券</t>
    </r>
  </si>
  <si>
    <t>沾益工业园区城西片区污水处理厂及污水管网工程建设项目</t>
  </si>
  <si>
    <t>53032822D000000068018</t>
  </si>
  <si>
    <t>曲靖高新技术产业开发区建设投资有限责任公司</t>
  </si>
  <si>
    <t>沾益工业园区花山南片区污水处理一期工程项目</t>
  </si>
  <si>
    <t>53032822D000000021719</t>
  </si>
  <si>
    <t xml:space="preserve"> 
产业园区基础设施</t>
  </si>
  <si>
    <t>沾益区第二污水处理厂新建工程</t>
  </si>
  <si>
    <t xml:space="preserve"> 
53032822D000000084365</t>
  </si>
  <si>
    <t>污水处理（城镇）</t>
  </si>
  <si>
    <t>区住建局</t>
  </si>
  <si>
    <t>沾益区住房和城乡建设局</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</si>
  <si>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</si>
  <si>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</si>
  <si>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</si>
  <si>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</si>
  <si>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</si>
  <si>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</si>
  <si>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</si>
  <si>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</si>
  <si>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</si>
  <si>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</si>
  <si>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</si>
  <si>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</si>
  <si>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</si>
  <si>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</si>
  <si>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四、2023年地方政府债务还本决算数</t>
  </si>
  <si>
    <t xml:space="preserve">     一般债务</t>
  </si>
  <si>
    <t>五、2023年地方政府债务付息决算数</t>
  </si>
  <si>
    <t>六、2023年末地方政府债务余额决算数</t>
  </si>
  <si>
    <t>七、2023年地方政府债务限额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</si>
</sst>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
  </numFmts>
  <fonts count="72">
    <font>
      <sz val="11"/>
      <color rgb="FF000000"/>
      <name val="宋体"/>
      <charset val="134"/>
      <scheme val="minor"/>
    </font>
    <font>
      <sz val="11"/>
      <color theme="1"/>
      <name val="宋体"/>
      <charset val="134"/>
      <scheme val="minor"/>
    </font>
    <font>
      <b/>
      <sz val="18"/>
      <color theme="1"/>
      <name val="SimSun"/>
      <charset val="134"/>
    </font>
    <font>
      <sz val="9.75"/>
      <color theme="1"/>
      <name val="normal"/>
      <charset val="134"/>
    </font>
    <font>
      <b/>
      <sz val="9.75"/>
      <color theme="1"/>
      <name val="SimSun"/>
      <charset val="134"/>
    </font>
    <font>
      <sz val="9.75"/>
      <color theme="1"/>
      <name val="SimSun"/>
      <charset val="134"/>
    </font>
    <font>
      <sz val="9.75"/>
      <color rgb="FF000000"/>
      <name val="SimSun"/>
      <charset val="134"/>
    </font>
    <font>
      <sz val="11"/>
      <color theme="1"/>
      <name val="宋体"/>
      <charset val="134"/>
    </font>
    <font>
      <sz val="10.5"/>
      <color theme="1"/>
      <name val="SimSun"/>
      <charset val="134"/>
    </font>
    <font>
      <sz val="9.75"/>
      <color theme="1"/>
      <name val="Times New Roman"/>
      <charset val="134"/>
    </font>
    <font>
      <sz val="10"/>
      <color theme="1"/>
      <name val="宋体"/>
      <charset val="134"/>
    </font>
    <font>
      <sz val="10"/>
      <color theme="1"/>
      <name val="Times New Roman"/>
      <charset val="134"/>
    </font>
    <font>
      <sz val="11"/>
      <color theme="1"/>
      <name val="Times New Roman"/>
      <charset val="134"/>
    </font>
    <font>
      <sz val="10.5"/>
      <color rgb="FF000000"/>
      <name val="helvetica"/>
      <charset val="134"/>
    </font>
    <font>
      <sz val="10.5"/>
      <color rgb="FF000000"/>
      <name val="Times New Roman"/>
      <charset val="134"/>
    </font>
    <font>
      <b/>
      <sz val="18"/>
      <color rgb="FF000000"/>
      <name val="宋体"/>
      <charset val="134"/>
    </font>
    <font>
      <sz val="9"/>
      <color rgb="FF000000"/>
      <name val="SimSun"/>
      <charset val="134"/>
    </font>
    <font>
      <sz val="9.75"/>
      <color rgb="FF000000"/>
      <name val="normal"/>
      <charset val="134"/>
    </font>
    <font>
      <b/>
      <sz val="9.75"/>
      <color rgb="FF000000"/>
      <name val="SimSun"/>
      <charset val="134"/>
    </font>
    <font>
      <b/>
      <sz val="18"/>
      <color rgb="FF000000"/>
      <name val="宋体"/>
      <charset val="134"/>
      <scheme val="minor"/>
    </font>
    <font>
      <sz val="18"/>
      <color rgb="FF000000"/>
      <name val="宋体"/>
      <charset val="134"/>
      <scheme val="minor"/>
    </font>
    <font>
      <b/>
      <sz val="11"/>
      <color rgb="FF000000"/>
      <name val="宋体"/>
      <charset val="134"/>
      <scheme val="minor"/>
    </font>
    <font>
      <b/>
      <sz val="10"/>
      <color theme="1"/>
      <name val="宋体"/>
      <charset val="134"/>
    </font>
    <font>
      <sz val="9"/>
      <color theme="1"/>
      <name val="宋体"/>
      <charset val="134"/>
    </font>
    <font>
      <sz val="12"/>
      <color theme="1"/>
      <name val="宋体"/>
      <charset val="134"/>
    </font>
    <font>
      <b/>
      <sz val="9.75"/>
      <color theme="1"/>
      <name val="normal"/>
      <charset val="134"/>
    </font>
    <font>
      <b/>
      <sz val="9"/>
      <color theme="1"/>
      <name val="宋体"/>
      <charset val="134"/>
    </font>
    <font>
      <b/>
      <sz val="18"/>
      <color theme="1"/>
      <name val="宋体"/>
      <charset val="134"/>
    </font>
    <font>
      <sz val="12"/>
      <color rgb="FF000000"/>
      <name val="宋体"/>
      <charset val="134"/>
    </font>
    <font>
      <b/>
      <sz val="9.8"/>
      <color theme="1"/>
      <name val="SimSun"/>
      <charset val="134"/>
    </font>
    <font>
      <sz val="10"/>
      <color theme="1"/>
      <name val="SimSun"/>
      <charset val="134"/>
    </font>
    <font>
      <b/>
      <sz val="10"/>
      <color theme="1"/>
      <name val="宋体"/>
      <charset val="134"/>
      <scheme val="minor"/>
    </font>
    <font>
      <b/>
      <sz val="10.5"/>
      <color theme="1"/>
      <name val="SimSun"/>
      <charset val="134"/>
    </font>
    <font>
      <b/>
      <sz val="10"/>
      <color theme="1"/>
      <name val="SimSun"/>
      <charset val="134"/>
    </font>
    <font>
      <sz val="9.75"/>
      <color theme="1"/>
      <name val="宋体"/>
      <charset val="134"/>
      <scheme val="minor"/>
    </font>
    <font>
      <b/>
      <sz val="9.8"/>
      <color rgb="FF000000"/>
      <name val="SimSun"/>
      <charset val="134"/>
    </font>
    <font>
      <sz val="10"/>
      <color rgb="FF000000"/>
      <name val="宋体"/>
      <charset val="134"/>
    </font>
    <font>
      <sz val="11"/>
      <color rgb="FF000000"/>
      <name val="宋体"/>
      <charset val="134"/>
    </font>
    <font>
      <b/>
      <sz val="11"/>
      <color rgb="FF000000"/>
      <name val="宋体"/>
      <charset val="134"/>
    </font>
    <font>
      <sz val="11"/>
      <color theme="1"/>
      <name val="等线"/>
      <charset val="134"/>
    </font>
    <font>
      <sz val="9"/>
      <color theme="1"/>
      <name val="微软雅黑"/>
      <charset val="134"/>
    </font>
    <font>
      <sz val="11"/>
      <name val="宋体"/>
      <charset val="134"/>
      <scheme val="minor"/>
    </font>
    <font>
      <sz val="7.5"/>
      <color theme="1"/>
      <name val="normal"/>
      <charset val="134"/>
    </font>
    <font>
      <sz val="9.75"/>
      <name val="SimSun"/>
      <charset val="134"/>
    </font>
    <font>
      <b/>
      <sz val="9.75"/>
      <color theme="1"/>
      <name val="宋体"/>
      <charset val="134"/>
      <scheme val="minor"/>
    </font>
    <font>
      <sz val="10.5"/>
      <color theme="1"/>
      <name val="normal"/>
      <charset val="134"/>
    </font>
    <font>
      <b/>
      <sz val="27"/>
      <name val="SimSun"/>
      <charset val="134"/>
    </font>
    <font>
      <sz val="11"/>
      <color rgb="FFFFFFFF"/>
      <name val="宋体"/>
      <charset val="134"/>
    </font>
    <font>
      <sz val="11"/>
      <color rgb="FFFFFFFF"/>
      <name val="宋体"/>
      <charset val="134"/>
      <scheme val="minor"/>
    </font>
    <font>
      <sz val="12"/>
      <color rgb="FFFFFFFF"/>
      <name val="SimSun"/>
      <charset val="134"/>
    </font>
    <font>
      <sz val="12"/>
      <name val="SimSun"/>
      <charset val="134"/>
    </font>
    <font>
      <sz val="11"/>
      <color indexed="0"/>
      <name val="宋体"/>
      <charset val="134"/>
      <scheme val="minor"/>
    </font>
    <font>
      <sz val="18"/>
      <name val="SimSu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8"/>
      <color theme="1"/>
      <name val="SimSun"/>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 fillId="5" borderId="9"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0" applyNumberFormat="0" applyFill="0" applyAlignment="0" applyProtection="0">
      <alignment vertical="center"/>
    </xf>
    <xf numFmtId="0" fontId="59" fillId="0" borderId="10" applyNumberFormat="0" applyFill="0" applyAlignment="0" applyProtection="0">
      <alignment vertical="center"/>
    </xf>
    <xf numFmtId="0" fontId="60" fillId="0" borderId="11" applyNumberFormat="0" applyFill="0" applyAlignment="0" applyProtection="0">
      <alignment vertical="center"/>
    </xf>
    <xf numFmtId="0" fontId="60" fillId="0" borderId="0" applyNumberFormat="0" applyFill="0" applyBorder="0" applyAlignment="0" applyProtection="0">
      <alignment vertical="center"/>
    </xf>
    <xf numFmtId="0" fontId="61" fillId="6" borderId="12" applyNumberFormat="0" applyAlignment="0" applyProtection="0">
      <alignment vertical="center"/>
    </xf>
    <xf numFmtId="0" fontId="62" fillId="7" borderId="13" applyNumberFormat="0" applyAlignment="0" applyProtection="0">
      <alignment vertical="center"/>
    </xf>
    <xf numFmtId="0" fontId="63" fillId="7" borderId="12" applyNumberFormat="0" applyAlignment="0" applyProtection="0">
      <alignment vertical="center"/>
    </xf>
    <xf numFmtId="0" fontId="64" fillId="8" borderId="14" applyNumberFormat="0" applyAlignment="0" applyProtection="0">
      <alignment vertical="center"/>
    </xf>
    <xf numFmtId="0" fontId="65" fillId="0" borderId="15" applyNumberFormat="0" applyFill="0" applyAlignment="0" applyProtection="0">
      <alignment vertical="center"/>
    </xf>
    <xf numFmtId="0" fontId="66" fillId="0" borderId="16" applyNumberFormat="0" applyFill="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70" fillId="15" borderId="0" applyNumberFormat="0" applyBorder="0" applyAlignment="0" applyProtection="0">
      <alignment vertical="center"/>
    </xf>
    <xf numFmtId="0" fontId="70"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70" fillId="19" borderId="0" applyNumberFormat="0" applyBorder="0" applyAlignment="0" applyProtection="0">
      <alignment vertical="center"/>
    </xf>
    <xf numFmtId="0" fontId="70"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70" fillId="23" borderId="0" applyNumberFormat="0" applyBorder="0" applyAlignment="0" applyProtection="0">
      <alignment vertical="center"/>
    </xf>
    <xf numFmtId="0" fontId="70"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70" fillId="27" borderId="0" applyNumberFormat="0" applyBorder="0" applyAlignment="0" applyProtection="0">
      <alignment vertical="center"/>
    </xf>
    <xf numFmtId="0" fontId="70"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70" fillId="31" borderId="0" applyNumberFormat="0" applyBorder="0" applyAlignment="0" applyProtection="0">
      <alignment vertical="center"/>
    </xf>
    <xf numFmtId="0" fontId="70"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70" fillId="3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187">
    <xf numFmtId="0" fontId="0" fillId="0" borderId="0" xfId="0" applyFont="1">
      <alignment vertical="top"/>
    </xf>
    <xf numFmtId="0" fontId="1" fillId="0" borderId="0" xfId="0" applyFont="1" applyAlignment="1">
      <alignment vertical="center"/>
    </xf>
    <xf numFmtId="0" fontId="2" fillId="2" borderId="0" xfId="0" applyFont="1" applyFill="1" applyAlignment="1">
      <alignment horizontal="center" vertical="center"/>
    </xf>
    <xf numFmtId="0" fontId="1" fillId="2" borderId="0" xfId="73" applyFont="1" applyFill="1">
      <alignment vertical="center"/>
    </xf>
    <xf numFmtId="0" fontId="3"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3" fontId="6"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5"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7" fillId="0" borderId="5" xfId="0" applyFont="1" applyBorder="1" applyAlignment="1">
      <alignment horizontal="center" vertical="center"/>
    </xf>
    <xf numFmtId="0" fontId="12" fillId="0" borderId="5" xfId="0" applyFont="1" applyBorder="1" applyAlignment="1">
      <alignment horizontal="center" vertical="center"/>
    </xf>
    <xf numFmtId="0" fontId="1"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5" xfId="0" applyFont="1" applyBorder="1" applyAlignment="1">
      <alignment horizontal="center" vertical="center"/>
    </xf>
    <xf numFmtId="176" fontId="4" fillId="2" borderId="1" xfId="0" applyNumberFormat="1" applyFont="1" applyFill="1" applyBorder="1" applyAlignment="1">
      <alignment horizontal="center" vertical="center" wrapText="1"/>
    </xf>
    <xf numFmtId="3" fontId="14" fillId="0" borderId="5" xfId="0" applyNumberFormat="1" applyFont="1" applyBorder="1" applyAlignment="1">
      <alignment horizontal="center" vertical="center"/>
    </xf>
    <xf numFmtId="0" fontId="14" fillId="0" borderId="5" xfId="0" applyFont="1" applyFill="1" applyBorder="1" applyAlignment="1">
      <alignment horizontal="center" vertical="center"/>
    </xf>
    <xf numFmtId="4" fontId="14" fillId="0" borderId="5" xfId="0" applyNumberFormat="1" applyFont="1" applyBorder="1" applyAlignment="1">
      <alignment horizontal="center" vertical="center"/>
    </xf>
    <xf numFmtId="4" fontId="12" fillId="0" borderId="5" xfId="0" applyNumberFormat="1" applyFont="1" applyBorder="1" applyAlignment="1">
      <alignment horizontal="center" vertical="center"/>
    </xf>
    <xf numFmtId="0" fontId="0" fillId="0" borderId="0" xfId="73" applyFont="1">
      <alignment vertical="center"/>
    </xf>
    <xf numFmtId="0" fontId="15" fillId="2" borderId="0" xfId="0" applyFont="1" applyFill="1" applyAlignment="1">
      <alignment horizontal="center" vertical="center" wrapText="1"/>
    </xf>
    <xf numFmtId="0" fontId="16" fillId="2" borderId="0" xfId="0" applyFont="1" applyFill="1" applyAlignment="1">
      <alignment vertical="center" wrapText="1"/>
    </xf>
    <xf numFmtId="0" fontId="0" fillId="2" borderId="0" xfId="73" applyFont="1" applyFill="1">
      <alignment vertical="center"/>
    </xf>
    <xf numFmtId="0" fontId="17" fillId="2" borderId="0" xfId="0" applyFont="1" applyFill="1" applyAlignment="1">
      <alignment horizontal="righ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3" fontId="6" fillId="2" borderId="1" xfId="0" applyNumberFormat="1" applyFont="1" applyFill="1" applyBorder="1" applyAlignment="1" applyProtection="1">
      <alignment vertical="center" wrapText="1"/>
      <protection locked="0"/>
    </xf>
    <xf numFmtId="0" fontId="5" fillId="2" borderId="0" xfId="0" applyFont="1" applyFill="1" applyAlignment="1">
      <alignment horizontal="right" vertical="center"/>
    </xf>
    <xf numFmtId="49"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49" fontId="18"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1" xfId="0" applyNumberFormat="1" applyFont="1" applyFill="1" applyBorder="1" applyAlignment="1" applyProtection="1">
      <alignment vertical="center" wrapText="1"/>
      <protection locked="0"/>
    </xf>
    <xf numFmtId="49" fontId="18" fillId="2" borderId="6" xfId="0" applyNumberFormat="1" applyFont="1" applyFill="1" applyBorder="1" applyAlignment="1">
      <alignment horizontal="center" vertical="center" wrapText="1"/>
    </xf>
    <xf numFmtId="49" fontId="18" fillId="2" borderId="2" xfId="0" applyNumberFormat="1"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49" fontId="18" fillId="2" borderId="4" xfId="0" applyNumberFormat="1" applyFont="1" applyFill="1" applyBorder="1" applyAlignment="1">
      <alignment horizontal="center" vertical="center" wrapText="1"/>
    </xf>
    <xf numFmtId="177" fontId="18" fillId="2" borderId="2" xfId="0" applyNumberFormat="1" applyFont="1" applyFill="1" applyBorder="1" applyAlignment="1">
      <alignment horizontal="center" vertical="center" wrapText="1"/>
    </xf>
    <xf numFmtId="177" fontId="18" fillId="2" borderId="4" xfId="0" applyNumberFormat="1" applyFont="1" applyFill="1" applyBorder="1" applyAlignment="1">
      <alignment horizontal="center" vertical="center" wrapText="1"/>
    </xf>
    <xf numFmtId="49" fontId="18" fillId="2" borderId="7" xfId="0" applyNumberFormat="1" applyFont="1" applyFill="1" applyBorder="1" applyAlignment="1">
      <alignment horizontal="center" vertical="center" wrapText="1"/>
    </xf>
    <xf numFmtId="177" fontId="18" fillId="2" borderId="1" xfId="0" applyNumberFormat="1" applyFont="1" applyFill="1" applyBorder="1" applyAlignment="1">
      <alignment horizontal="center" vertical="center" wrapText="1"/>
    </xf>
    <xf numFmtId="0" fontId="19" fillId="0" borderId="0" xfId="0" applyFont="1">
      <alignment vertical="top"/>
    </xf>
    <xf numFmtId="0" fontId="20" fillId="0" borderId="0" xfId="0" applyFont="1">
      <alignment vertical="top"/>
    </xf>
    <xf numFmtId="0" fontId="21" fillId="0" borderId="0" xfId="0" applyFont="1" applyAlignment="1">
      <alignment horizontal="center" vertical="top"/>
    </xf>
    <xf numFmtId="0" fontId="1" fillId="0" borderId="0" xfId="0" applyFont="1" applyAlignment="1">
      <alignment horizontal="center" vertical="center"/>
    </xf>
    <xf numFmtId="177" fontId="0" fillId="0" borderId="0" xfId="0" applyNumberFormat="1" applyFont="1" applyAlignment="1">
      <alignment horizontal="center" vertical="top"/>
    </xf>
    <xf numFmtId="0" fontId="0" fillId="0" borderId="0" xfId="0" applyFont="1" applyAlignment="1">
      <alignment horizontal="center" vertical="top"/>
    </xf>
    <xf numFmtId="0" fontId="21" fillId="0" borderId="0" xfId="0" applyFont="1">
      <alignment vertical="top"/>
    </xf>
    <xf numFmtId="0" fontId="5" fillId="2" borderId="0" xfId="0" applyFont="1" applyFill="1" applyAlignment="1">
      <alignment horizontal="right"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3" fontId="4" fillId="2" borderId="5" xfId="0" applyNumberFormat="1" applyFont="1" applyFill="1" applyBorder="1" applyAlignment="1">
      <alignment vertical="center"/>
    </xf>
    <xf numFmtId="3" fontId="22" fillId="2" borderId="5" xfId="0" applyNumberFormat="1" applyFont="1" applyFill="1" applyBorder="1" applyAlignment="1" applyProtection="1">
      <alignment horizontal="right" vertical="center" wrapText="1"/>
      <protection locked="0"/>
    </xf>
    <xf numFmtId="0" fontId="23" fillId="0" borderId="0" xfId="0" applyFont="1" applyProtection="1">
      <alignment vertical="top"/>
      <protection locked="0"/>
    </xf>
    <xf numFmtId="0" fontId="24" fillId="0" borderId="0" xfId="0" applyFont="1" applyAlignment="1"/>
    <xf numFmtId="0" fontId="2" fillId="2" borderId="0" xfId="0" applyFont="1" applyFill="1" applyAlignment="1">
      <alignment horizontal="center" vertical="center" wrapText="1"/>
    </xf>
    <xf numFmtId="0" fontId="10" fillId="2" borderId="0" xfId="0" applyFont="1" applyFill="1" applyAlignment="1">
      <alignment vertical="center" wrapText="1"/>
    </xf>
    <xf numFmtId="0" fontId="10" fillId="2" borderId="0" xfId="0" applyFont="1" applyFill="1" applyAlignment="1">
      <alignment horizontal="right" vertical="center" wrapText="1"/>
    </xf>
    <xf numFmtId="0" fontId="4" fillId="3" borderId="5" xfId="0" applyFont="1" applyFill="1" applyBorder="1" applyAlignment="1">
      <alignment horizontal="center" vertical="center" wrapText="1"/>
    </xf>
    <xf numFmtId="0" fontId="4" fillId="0" borderId="5" xfId="73" applyFont="1" applyBorder="1" applyAlignment="1">
      <alignment horizontal="center" vertical="center"/>
    </xf>
    <xf numFmtId="3" fontId="25" fillId="0" borderId="5" xfId="73" applyNumberFormat="1" applyFont="1" applyBorder="1" applyAlignment="1"/>
    <xf numFmtId="0" fontId="5" fillId="3" borderId="5" xfId="0" applyFont="1" applyFill="1" applyBorder="1" applyAlignment="1">
      <alignment horizontal="center" vertical="center" wrapText="1"/>
    </xf>
    <xf numFmtId="3" fontId="10" fillId="3" borderId="5" xfId="0" applyNumberFormat="1" applyFont="1" applyFill="1" applyBorder="1" applyAlignment="1" applyProtection="1">
      <alignment horizontal="right" vertical="center" wrapText="1"/>
      <protection locked="0"/>
    </xf>
    <xf numFmtId="0" fontId="26" fillId="0" borderId="0" xfId="0" applyFont="1" applyProtection="1">
      <alignment vertical="top"/>
      <protection locked="0"/>
    </xf>
    <xf numFmtId="0" fontId="10" fillId="2" borderId="0" xfId="0" applyFont="1" applyFill="1" applyAlignment="1">
      <alignment horizontal="center" vertical="center" wrapText="1"/>
    </xf>
    <xf numFmtId="0" fontId="5" fillId="2" borderId="5" xfId="0" applyFont="1" applyFill="1" applyBorder="1" applyAlignment="1">
      <alignment vertical="center"/>
    </xf>
    <xf numFmtId="177" fontId="10" fillId="3" borderId="5" xfId="0" applyNumberFormat="1" applyFont="1" applyFill="1" applyBorder="1" applyAlignment="1">
      <alignment horizontal="right" vertical="center" wrapText="1"/>
    </xf>
    <xf numFmtId="177" fontId="10" fillId="3" borderId="5" xfId="0" applyNumberFormat="1" applyFont="1" applyFill="1" applyBorder="1" applyAlignment="1" applyProtection="1">
      <alignment horizontal="right" vertical="center" wrapText="1"/>
      <protection locked="0"/>
    </xf>
    <xf numFmtId="0" fontId="5" fillId="3" borderId="5" xfId="0" applyFont="1" applyFill="1" applyBorder="1" applyAlignment="1">
      <alignment vertical="center" wrapText="1"/>
    </xf>
    <xf numFmtId="0" fontId="4" fillId="3" borderId="5" xfId="0" applyFont="1" applyFill="1" applyBorder="1" applyAlignment="1">
      <alignment vertical="center" wrapText="1"/>
    </xf>
    <xf numFmtId="3" fontId="22" fillId="3" borderId="5" xfId="0" applyNumberFormat="1" applyFont="1" applyFill="1" applyBorder="1" applyAlignment="1" applyProtection="1">
      <alignment horizontal="right" vertical="center" wrapText="1"/>
      <protection locked="0"/>
    </xf>
    <xf numFmtId="177" fontId="22" fillId="3" borderId="5" xfId="0" applyNumberFormat="1" applyFont="1" applyFill="1" applyBorder="1" applyAlignment="1" applyProtection="1">
      <alignment horizontal="right" vertical="center" wrapText="1"/>
      <protection locked="0"/>
    </xf>
    <xf numFmtId="177" fontId="22" fillId="3" borderId="5" xfId="0" applyNumberFormat="1" applyFont="1" applyFill="1" applyBorder="1" applyAlignment="1">
      <alignment horizontal="right" vertical="center" wrapText="1"/>
    </xf>
    <xf numFmtId="0" fontId="27" fillId="2" borderId="0" xfId="0" applyFont="1" applyFill="1" applyAlignment="1">
      <alignment horizontal="center" vertical="center" wrapText="1"/>
    </xf>
    <xf numFmtId="0" fontId="24" fillId="2" borderId="0" xfId="0" applyFont="1" applyFill="1" applyAlignment="1">
      <alignment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left" vertical="center" wrapText="1"/>
    </xf>
    <xf numFmtId="3" fontId="4" fillId="3" borderId="5" xfId="0" applyNumberFormat="1" applyFont="1" applyFill="1" applyBorder="1" applyAlignment="1" applyProtection="1">
      <alignment horizontal="right" vertical="center" wrapText="1"/>
      <protection locked="0"/>
    </xf>
    <xf numFmtId="0" fontId="28" fillId="0" borderId="0" xfId="0" applyFont="1" applyAlignment="1"/>
    <xf numFmtId="0" fontId="10" fillId="3" borderId="0" xfId="0" applyFont="1" applyFill="1" applyAlignment="1">
      <alignment vertical="center" wrapText="1"/>
    </xf>
    <xf numFmtId="0" fontId="10" fillId="3" borderId="0" xfId="0" applyFont="1" applyFill="1" applyAlignment="1">
      <alignment horizontal="right" vertical="center" wrapText="1"/>
    </xf>
    <xf numFmtId="0" fontId="29" fillId="3" borderId="4" xfId="73" applyFont="1" applyFill="1" applyBorder="1" applyAlignment="1">
      <alignment horizontal="center" vertical="center" wrapText="1"/>
    </xf>
    <xf numFmtId="3" fontId="5" fillId="3" borderId="5" xfId="0" applyNumberFormat="1" applyFont="1" applyFill="1" applyBorder="1" applyAlignment="1" applyProtection="1">
      <alignment horizontal="right" vertical="center" wrapText="1"/>
      <protection locked="0"/>
    </xf>
    <xf numFmtId="0" fontId="10" fillId="3" borderId="4" xfId="73" applyFont="1" applyFill="1" applyBorder="1" applyAlignment="1">
      <alignment horizontal="left" vertical="center"/>
    </xf>
    <xf numFmtId="3" fontId="5" fillId="3" borderId="5" xfId="0" applyNumberFormat="1" applyFont="1" applyFill="1" applyBorder="1" applyAlignment="1" applyProtection="1">
      <alignment vertical="center" wrapText="1"/>
      <protection locked="0"/>
    </xf>
    <xf numFmtId="10" fontId="2" fillId="2" borderId="0" xfId="0" applyNumberFormat="1" applyFont="1" applyFill="1" applyAlignment="1">
      <alignment horizontal="center" vertical="center"/>
    </xf>
    <xf numFmtId="10" fontId="10" fillId="2" borderId="0" xfId="0" applyNumberFormat="1" applyFont="1" applyFill="1" applyAlignment="1">
      <alignment horizontal="right" vertical="center" wrapText="1"/>
    </xf>
    <xf numFmtId="10" fontId="4" fillId="2" borderId="5" xfId="0" applyNumberFormat="1" applyFont="1" applyFill="1" applyBorder="1" applyAlignment="1">
      <alignment horizontal="center" vertical="center" wrapText="1"/>
    </xf>
    <xf numFmtId="3" fontId="8" fillId="2" borderId="5" xfId="0" applyNumberFormat="1" applyFont="1" applyFill="1" applyBorder="1" applyAlignment="1" applyProtection="1">
      <alignment vertical="center"/>
      <protection locked="0"/>
    </xf>
    <xf numFmtId="177" fontId="8" fillId="2" borderId="5" xfId="0" applyNumberFormat="1" applyFont="1" applyFill="1" applyBorder="1" applyAlignment="1">
      <alignment vertical="center"/>
    </xf>
    <xf numFmtId="177" fontId="30" fillId="2" borderId="5" xfId="0" applyNumberFormat="1" applyFont="1" applyFill="1" applyBorder="1" applyAlignment="1">
      <alignment vertical="center"/>
    </xf>
    <xf numFmtId="0" fontId="5" fillId="2" borderId="5" xfId="0" applyFont="1" applyFill="1" applyBorder="1" applyAlignment="1">
      <alignment horizontal="left" vertical="center"/>
    </xf>
    <xf numFmtId="177" fontId="31" fillId="2" borderId="5" xfId="0" applyNumberFormat="1" applyFont="1" applyFill="1" applyBorder="1" applyAlignment="1" applyProtection="1">
      <alignment vertical="center"/>
      <protection locked="0"/>
    </xf>
    <xf numFmtId="3" fontId="32" fillId="2" borderId="5" xfId="0" applyNumberFormat="1" applyFont="1" applyFill="1" applyBorder="1" applyAlignment="1" applyProtection="1">
      <alignment vertical="center"/>
      <protection locked="0"/>
    </xf>
    <xf numFmtId="177" fontId="33" fillId="2" borderId="5" xfId="0" applyNumberFormat="1" applyFont="1" applyFill="1" applyBorder="1" applyAlignment="1">
      <alignment vertical="center"/>
    </xf>
    <xf numFmtId="177" fontId="31" fillId="2" borderId="5" xfId="0" applyNumberFormat="1" applyFont="1" applyFill="1" applyBorder="1" applyAlignment="1">
      <alignment vertical="center"/>
    </xf>
    <xf numFmtId="0" fontId="5" fillId="2" borderId="5" xfId="0" applyFont="1" applyFill="1" applyBorder="1" applyAlignment="1">
      <alignment horizontal="left" vertical="center" wrapText="1"/>
    </xf>
    <xf numFmtId="3" fontId="5" fillId="2" borderId="5" xfId="0" applyNumberFormat="1" applyFont="1" applyFill="1" applyBorder="1" applyAlignment="1" applyProtection="1">
      <alignment vertical="center"/>
      <protection locked="0"/>
    </xf>
    <xf numFmtId="3" fontId="34" fillId="2" borderId="5" xfId="0" applyNumberFormat="1" applyFont="1" applyFill="1" applyBorder="1" applyAlignment="1" applyProtection="1">
      <alignment vertical="center"/>
      <protection locked="0"/>
    </xf>
    <xf numFmtId="177" fontId="5" fillId="2" borderId="5" xfId="0" applyNumberFormat="1" applyFont="1" applyFill="1" applyBorder="1" applyAlignment="1">
      <alignment vertical="center"/>
    </xf>
    <xf numFmtId="177" fontId="34" fillId="2" borderId="5" xfId="0" applyNumberFormat="1" applyFont="1" applyFill="1" applyBorder="1" applyAlignment="1">
      <alignment vertical="center"/>
    </xf>
    <xf numFmtId="3" fontId="4" fillId="2" borderId="5" xfId="0" applyNumberFormat="1" applyFont="1" applyFill="1" applyBorder="1" applyAlignment="1" applyProtection="1">
      <alignment vertical="center"/>
      <protection locked="0"/>
    </xf>
    <xf numFmtId="177" fontId="4" fillId="2" borderId="5" xfId="0" applyNumberFormat="1" applyFont="1" applyFill="1" applyBorder="1" applyAlignment="1">
      <alignment vertical="center"/>
    </xf>
    <xf numFmtId="0" fontId="5" fillId="2" borderId="5" xfId="0" applyFont="1" applyFill="1" applyBorder="1" applyAlignment="1">
      <alignment vertical="center" wrapText="1"/>
    </xf>
    <xf numFmtId="0" fontId="0" fillId="0" borderId="0" xfId="0" applyFont="1" applyAlignment="1">
      <alignment vertical="center"/>
    </xf>
    <xf numFmtId="0" fontId="35" fillId="3" borderId="4" xfId="0" applyFont="1" applyFill="1" applyBorder="1" applyAlignment="1">
      <alignment horizontal="center" vertical="center" wrapText="1"/>
    </xf>
    <xf numFmtId="0" fontId="36" fillId="3" borderId="4" xfId="0" applyFont="1" applyFill="1" applyBorder="1" applyAlignment="1">
      <alignment horizontal="left" vertical="center"/>
    </xf>
    <xf numFmtId="0" fontId="37" fillId="3" borderId="4" xfId="0" applyFont="1" applyFill="1" applyBorder="1" applyAlignment="1"/>
    <xf numFmtId="0" fontId="38" fillId="3" borderId="4" xfId="0" applyFont="1" applyFill="1" applyBorder="1" applyAlignment="1"/>
    <xf numFmtId="177" fontId="5" fillId="3" borderId="5" xfId="0" applyNumberFormat="1" applyFont="1" applyFill="1" applyBorder="1" applyAlignment="1">
      <alignment horizontal="right" vertical="center" wrapText="1"/>
    </xf>
    <xf numFmtId="177" fontId="30" fillId="3" borderId="5" xfId="0" applyNumberFormat="1" applyFont="1" applyFill="1" applyBorder="1" applyAlignment="1">
      <alignment horizontal="right" vertical="center" wrapText="1"/>
    </xf>
    <xf numFmtId="3" fontId="8" fillId="3" borderId="5" xfId="0" applyNumberFormat="1" applyFont="1" applyFill="1" applyBorder="1" applyAlignment="1" applyProtection="1">
      <alignment horizontal="right" vertical="center" wrapText="1"/>
      <protection locked="0"/>
    </xf>
    <xf numFmtId="177" fontId="33" fillId="3" borderId="5" xfId="0" applyNumberFormat="1" applyFont="1" applyFill="1" applyBorder="1" applyAlignment="1">
      <alignment horizontal="right" vertical="center" wrapText="1"/>
    </xf>
    <xf numFmtId="0" fontId="39" fillId="0" borderId="0" xfId="0" applyFont="1" applyAlignment="1"/>
    <xf numFmtId="0" fontId="40" fillId="0" borderId="0" xfId="0" applyFont="1" applyProtection="1">
      <alignment vertical="top"/>
      <protection locked="0"/>
    </xf>
    <xf numFmtId="0" fontId="2" fillId="2" borderId="0" xfId="0" applyFont="1" applyFill="1" applyAlignment="1">
      <alignment wrapText="1"/>
    </xf>
    <xf numFmtId="0" fontId="10" fillId="2" borderId="0" xfId="0" applyFont="1" applyFill="1" applyAlignment="1">
      <alignment wrapText="1"/>
    </xf>
    <xf numFmtId="0" fontId="39" fillId="2" borderId="0" xfId="0" applyFont="1" applyFill="1" applyAlignment="1">
      <alignment wrapText="1"/>
    </xf>
    <xf numFmtId="0" fontId="3" fillId="0" borderId="1" xfId="73" applyFont="1" applyBorder="1" applyAlignment="1">
      <alignment horizontal="center" vertical="center"/>
    </xf>
    <xf numFmtId="3" fontId="5" fillId="0" borderId="1" xfId="73" applyNumberFormat="1" applyFont="1" applyBorder="1" applyAlignment="1">
      <alignment horizontal="right" vertical="center"/>
    </xf>
    <xf numFmtId="0" fontId="5" fillId="3" borderId="1" xfId="0" applyFont="1" applyFill="1" applyBorder="1" applyAlignment="1">
      <alignment horizontal="center" vertical="center" wrapText="1"/>
    </xf>
    <xf numFmtId="3" fontId="5" fillId="3" borderId="1" xfId="0" applyNumberFormat="1" applyFont="1" applyFill="1" applyBorder="1" applyAlignment="1" applyProtection="1">
      <alignment horizontal="right" vertical="center" wrapText="1"/>
      <protection locked="0"/>
    </xf>
    <xf numFmtId="0" fontId="10" fillId="3" borderId="0" xfId="0" applyFont="1" applyFill="1" applyAlignment="1">
      <alignment horizontal="center" vertical="center" wrapText="1"/>
    </xf>
    <xf numFmtId="0" fontId="5" fillId="3" borderId="0" xfId="0" applyFont="1" applyFill="1" applyAlignment="1">
      <alignment horizontal="right" vertical="center" wrapText="1"/>
    </xf>
    <xf numFmtId="0" fontId="5" fillId="0" borderId="1" xfId="73" applyFont="1" applyBorder="1" applyAlignment="1">
      <alignment horizontal="center" vertical="center"/>
    </xf>
    <xf numFmtId="3" fontId="5" fillId="0" borderId="1" xfId="73" applyNumberFormat="1" applyFont="1" applyBorder="1" applyAlignment="1">
      <alignment vertical="top"/>
    </xf>
    <xf numFmtId="0" fontId="4" fillId="2" borderId="5" xfId="0" applyFont="1" applyFill="1" applyBorder="1" applyAlignment="1">
      <alignment vertical="center" wrapText="1"/>
    </xf>
    <xf numFmtId="0" fontId="5" fillId="2" borderId="5" xfId="0" applyFont="1" applyFill="1" applyBorder="1" applyAlignment="1">
      <alignment horizontal="right" vertical="center" wrapText="1"/>
    </xf>
    <xf numFmtId="0" fontId="0" fillId="4" borderId="0" xfId="0" applyFont="1" applyFill="1">
      <alignment vertical="top"/>
    </xf>
    <xf numFmtId="0" fontId="41" fillId="0" borderId="0" xfId="0" applyFont="1">
      <alignment vertical="top"/>
    </xf>
    <xf numFmtId="0" fontId="42" fillId="2" borderId="0" xfId="0" applyFont="1" applyFill="1" applyAlignment="1">
      <alignment vertical="center"/>
    </xf>
    <xf numFmtId="0" fontId="5" fillId="2" borderId="5" xfId="0" applyFont="1" applyFill="1" applyBorder="1" applyAlignment="1">
      <alignment horizontal="center" vertical="center" wrapText="1"/>
    </xf>
    <xf numFmtId="0" fontId="5" fillId="4" borderId="5" xfId="0" applyFont="1" applyFill="1" applyBorder="1" applyAlignment="1">
      <alignment vertical="center"/>
    </xf>
    <xf numFmtId="0" fontId="5" fillId="4" borderId="5" xfId="0" applyFont="1" applyFill="1" applyBorder="1" applyAlignment="1">
      <alignment horizontal="left" vertical="center"/>
    </xf>
    <xf numFmtId="3" fontId="5" fillId="4" borderId="5" xfId="0" applyNumberFormat="1" applyFont="1" applyFill="1" applyBorder="1" applyAlignment="1" applyProtection="1">
      <alignment vertical="center"/>
      <protection locked="0"/>
    </xf>
    <xf numFmtId="177" fontId="5" fillId="4" borderId="5" xfId="0" applyNumberFormat="1" applyFont="1" applyFill="1" applyBorder="1" applyAlignment="1">
      <alignment vertical="center"/>
    </xf>
    <xf numFmtId="0" fontId="43" fillId="2" borderId="5" xfId="0" applyFont="1" applyFill="1" applyBorder="1" applyAlignment="1">
      <alignment vertical="center"/>
    </xf>
    <xf numFmtId="0" fontId="43" fillId="2" borderId="5" xfId="0" applyFont="1" applyFill="1" applyBorder="1" applyAlignment="1">
      <alignment horizontal="left" vertical="center"/>
    </xf>
    <xf numFmtId="3" fontId="43" fillId="2" borderId="5" xfId="0" applyNumberFormat="1" applyFont="1" applyFill="1" applyBorder="1" applyAlignment="1" applyProtection="1">
      <alignment vertical="center"/>
      <protection locked="0"/>
    </xf>
    <xf numFmtId="177" fontId="43" fillId="2" borderId="5" xfId="0" applyNumberFormat="1" applyFont="1" applyFill="1" applyBorder="1" applyAlignment="1">
      <alignment vertical="center"/>
    </xf>
    <xf numFmtId="0" fontId="4" fillId="2" borderId="5" xfId="0" applyFont="1" applyFill="1" applyBorder="1" applyAlignment="1">
      <alignment vertical="center"/>
    </xf>
    <xf numFmtId="0" fontId="0" fillId="2" borderId="0" xfId="0" applyFont="1" applyFill="1">
      <alignment vertical="top"/>
    </xf>
    <xf numFmtId="177" fontId="44" fillId="2" borderId="5" xfId="0" applyNumberFormat="1" applyFont="1" applyFill="1" applyBorder="1" applyAlignment="1">
      <alignment vertical="center"/>
    </xf>
    <xf numFmtId="0" fontId="45" fillId="2" borderId="0" xfId="0" applyFont="1" applyFill="1" applyAlignment="1">
      <alignment vertical="center"/>
    </xf>
    <xf numFmtId="0" fontId="4" fillId="3" borderId="5" xfId="0" applyFont="1" applyFill="1" applyBorder="1" applyAlignment="1">
      <alignment horizontal="left" vertical="center" wrapText="1"/>
    </xf>
    <xf numFmtId="177" fontId="4" fillId="3" borderId="5" xfId="0" applyNumberFormat="1" applyFont="1" applyFill="1" applyBorder="1" applyAlignment="1">
      <alignment horizontal="right" vertical="center" wrapText="1"/>
    </xf>
    <xf numFmtId="0" fontId="5" fillId="3" borderId="5" xfId="0" applyFont="1" applyFill="1" applyBorder="1" applyAlignment="1" applyProtection="1">
      <alignment horizontal="left" vertical="center" wrapText="1"/>
      <protection locked="0"/>
    </xf>
    <xf numFmtId="0" fontId="21" fillId="0" borderId="0" xfId="0" applyFont="1" applyBorder="1">
      <alignment vertical="top"/>
    </xf>
    <xf numFmtId="0" fontId="1" fillId="0" borderId="0" xfId="0" applyFont="1" applyBorder="1" applyAlignment="1">
      <alignment vertical="center"/>
    </xf>
    <xf numFmtId="0" fontId="1" fillId="0" borderId="0" xfId="0" applyFont="1" applyFill="1" applyBorder="1" applyAlignment="1">
      <alignment vertical="center"/>
    </xf>
    <xf numFmtId="0" fontId="0" fillId="0" borderId="0" xfId="0" applyFont="1" applyBorder="1">
      <alignment vertical="top"/>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3" borderId="0"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4" fillId="0" borderId="5" xfId="0" applyFont="1" applyFill="1" applyBorder="1" applyAlignment="1">
      <alignment horizontal="center" vertical="center" wrapText="1"/>
    </xf>
    <xf numFmtId="3" fontId="5" fillId="0" borderId="5" xfId="0" applyNumberFormat="1" applyFont="1" applyFill="1" applyBorder="1" applyAlignment="1" applyProtection="1">
      <alignment vertical="center"/>
      <protection locked="0"/>
    </xf>
    <xf numFmtId="3" fontId="4" fillId="0" borderId="5" xfId="0" applyNumberFormat="1" applyFont="1" applyFill="1" applyBorder="1" applyAlignment="1" applyProtection="1">
      <alignment vertical="center"/>
      <protection locked="0"/>
    </xf>
    <xf numFmtId="3" fontId="4" fillId="0" borderId="5" xfId="0" applyNumberFormat="1" applyFont="1" applyFill="1" applyBorder="1" applyAlignment="1">
      <alignment vertical="center"/>
    </xf>
    <xf numFmtId="0" fontId="46" fillId="0" borderId="0" xfId="0" applyFont="1" applyBorder="1" applyAlignment="1">
      <alignment horizontal="center" vertical="center"/>
    </xf>
    <xf numFmtId="0" fontId="47" fillId="0" borderId="0" xfId="0" applyFont="1" applyAlignment="1">
      <alignment vertical="center"/>
    </xf>
    <xf numFmtId="0" fontId="48" fillId="0" borderId="0" xfId="0" applyFont="1" applyBorder="1">
      <alignment vertical="top"/>
    </xf>
    <xf numFmtId="0" fontId="49" fillId="0" borderId="0" xfId="0" applyFont="1" applyBorder="1" applyAlignment="1">
      <alignment horizontal="left" vertical="center"/>
    </xf>
    <xf numFmtId="0" fontId="50" fillId="0" borderId="0" xfId="0" applyFont="1" applyBorder="1" applyAlignment="1">
      <alignment horizontal="left" vertical="center"/>
    </xf>
    <xf numFmtId="0" fontId="49" fillId="0" borderId="0" xfId="0" applyFont="1" applyBorder="1" applyAlignment="1">
      <alignment horizontal="left" vertical="center" wrapText="1"/>
    </xf>
    <xf numFmtId="0" fontId="50" fillId="0" borderId="0" xfId="0" applyFont="1" applyBorder="1" applyAlignment="1">
      <alignment horizontal="left" vertical="center" wrapText="1"/>
    </xf>
    <xf numFmtId="0" fontId="51" fillId="0" borderId="0" xfId="0" applyFont="1" applyBorder="1">
      <alignment vertical="top"/>
    </xf>
    <xf numFmtId="0" fontId="51" fillId="0" borderId="0" xfId="0" applyFont="1" applyBorder="1" applyProtection="1">
      <alignment vertical="top"/>
      <protection locked="0"/>
    </xf>
    <xf numFmtId="0" fontId="51" fillId="0" borderId="0" xfId="0" applyFont="1" applyBorder="1" applyAlignment="1" applyProtection="1">
      <alignment horizontal="center" vertical="center"/>
      <protection locked="0"/>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52" fillId="0" borderId="8" xfId="0" applyFont="1" applyBorder="1" applyAlignment="1">
      <alignment horizontal="left" vertical="center"/>
    </xf>
    <xf numFmtId="14" fontId="52" fillId="0" borderId="8" xfId="0" applyNumberFormat="1" applyFont="1" applyBorder="1" applyAlignment="1">
      <alignment horizontal="left" vertical="center"/>
    </xf>
    <xf numFmtId="0" fontId="51" fillId="0" borderId="0" xfId="0" applyFont="1" applyBorder="1" applyAlignment="1" applyProtection="1">
      <alignment horizontal="left" vertical="center"/>
      <protection locked="0"/>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 name="Normal 12" xfId="50"/>
    <cellStyle name="Normal 11" xfId="51"/>
    <cellStyle name="Normal 6" xfId="52"/>
    <cellStyle name="Normal 10" xfId="53"/>
    <cellStyle name="Normal 13" xfId="54"/>
    <cellStyle name="Normal 23" xfId="55"/>
    <cellStyle name="Normal 18" xfId="56"/>
    <cellStyle name="Normal 2" xfId="57"/>
    <cellStyle name="Normal 3" xfId="58"/>
    <cellStyle name="Normal 14" xfId="59"/>
    <cellStyle name="Normal 4" xfId="60"/>
    <cellStyle name="Normal 20" xfId="61"/>
    <cellStyle name="Normal 15" xfId="62"/>
    <cellStyle name="Normal 5" xfId="63"/>
    <cellStyle name="Normal 7" xfId="64"/>
    <cellStyle name="Normal 8" xfId="65"/>
    <cellStyle name="Normal 9" xfId="66"/>
    <cellStyle name="Normal 21" xfId="67"/>
    <cellStyle name="Normal 16" xfId="68"/>
    <cellStyle name="Normal 22" xfId="69"/>
    <cellStyle name="Normal 17" xfId="70"/>
    <cellStyle name="Normal 24" xfId="71"/>
    <cellStyle name="Normal 19" xfId="72"/>
    <cellStyle name="Normal 30" xfId="73"/>
    <cellStyle name="Normal 25" xfId="74"/>
    <cellStyle name="Normal 31" xfId="75"/>
    <cellStyle name="Normal 26" xfId="76"/>
    <cellStyle name="Normal 32" xfId="77"/>
    <cellStyle name="Normal 27" xfId="78"/>
    <cellStyle name="Normal 28" xfId="79"/>
    <cellStyle name="Normal 29" xfId="8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0"/>
  <sheetViews>
    <sheetView showGridLines="0" workbookViewId="0">
      <selection activeCell="J15" sqref="J15"/>
    </sheetView>
  </sheetViews>
  <sheetFormatPr defaultColWidth="8.85" defaultRowHeight="15" customHeight="1"/>
  <cols>
    <col min="1" max="1" width="14.85" customWidth="1"/>
    <col min="2" max="2" width="24.575" customWidth="1"/>
    <col min="3" max="3" width="42.2833333333333" customWidth="1"/>
    <col min="4" max="4" width="12.2833333333333" customWidth="1"/>
  </cols>
  <sheetData>
    <row r="1" ht="73.5" customHeight="1" spans="1:20">
      <c r="A1" s="172" t="s">
        <v>0</v>
      </c>
      <c r="B1" s="172"/>
      <c r="C1" s="172"/>
      <c r="D1" s="172"/>
      <c r="E1" s="181"/>
      <c r="F1" s="181"/>
      <c r="G1" s="181"/>
      <c r="H1" s="181"/>
      <c r="I1" s="181"/>
      <c r="J1" s="181"/>
      <c r="K1" s="181"/>
      <c r="L1" s="181"/>
      <c r="M1" s="181"/>
      <c r="N1" s="181"/>
      <c r="O1" s="181"/>
      <c r="P1" s="181"/>
      <c r="Q1" s="181"/>
      <c r="R1" s="181"/>
      <c r="S1" s="181"/>
      <c r="T1" s="181"/>
    </row>
    <row r="2" ht="21.75" customHeight="1" spans="1:20">
      <c r="A2" s="182"/>
      <c r="B2" s="182"/>
      <c r="C2" s="182"/>
      <c r="D2" s="182"/>
      <c r="E2" s="181"/>
      <c r="F2" s="181"/>
      <c r="G2" s="181"/>
      <c r="H2" s="181"/>
      <c r="I2" s="181"/>
      <c r="J2" s="181"/>
      <c r="K2" s="181"/>
      <c r="L2" s="181"/>
      <c r="M2" s="181"/>
      <c r="N2" s="181"/>
      <c r="O2" s="181"/>
      <c r="P2" s="181"/>
      <c r="Q2" s="181"/>
      <c r="R2" s="181"/>
      <c r="S2" s="181"/>
      <c r="T2" s="181"/>
    </row>
    <row r="3" ht="38.25" customHeight="1" spans="1:20">
      <c r="A3" s="182"/>
      <c r="B3" s="183" t="s">
        <v>1</v>
      </c>
      <c r="C3" s="184" t="s">
        <v>2</v>
      </c>
      <c r="D3" s="182"/>
      <c r="E3" s="181"/>
      <c r="F3" s="181"/>
      <c r="G3" s="181"/>
      <c r="H3" s="181"/>
      <c r="I3" s="181"/>
      <c r="J3" s="181"/>
      <c r="K3" s="181"/>
      <c r="L3" s="181"/>
      <c r="M3" s="181"/>
      <c r="N3" s="181"/>
      <c r="O3" s="181"/>
      <c r="P3" s="181"/>
      <c r="Q3" s="181"/>
      <c r="R3" s="181"/>
      <c r="S3" s="181"/>
      <c r="T3" s="181"/>
    </row>
    <row r="4" ht="38.25" customHeight="1" spans="1:20">
      <c r="A4" s="182"/>
      <c r="B4" s="183" t="s">
        <v>3</v>
      </c>
      <c r="C4" s="184" t="s">
        <v>4</v>
      </c>
      <c r="D4" s="182"/>
      <c r="E4" s="181"/>
      <c r="F4" s="181"/>
      <c r="G4" s="181"/>
      <c r="H4" s="181"/>
      <c r="I4" s="181"/>
      <c r="J4" s="181"/>
      <c r="K4" s="181"/>
      <c r="L4" s="181"/>
      <c r="M4" s="181"/>
      <c r="N4" s="181"/>
      <c r="O4" s="181"/>
      <c r="P4" s="181"/>
      <c r="Q4" s="181"/>
      <c r="R4" s="181"/>
      <c r="S4" s="181"/>
      <c r="T4" s="181"/>
    </row>
    <row r="5" ht="38.25" customHeight="1" spans="1:20">
      <c r="A5" s="182"/>
      <c r="B5" s="183" t="s">
        <v>5</v>
      </c>
      <c r="C5" s="185"/>
      <c r="D5" s="182"/>
      <c r="E5" s="181"/>
      <c r="F5" s="181"/>
      <c r="G5" s="181"/>
      <c r="H5" s="181"/>
      <c r="I5" s="181"/>
      <c r="J5" s="181"/>
      <c r="K5" s="181"/>
      <c r="L5" s="181"/>
      <c r="M5" s="181"/>
      <c r="N5" s="181"/>
      <c r="O5" s="181"/>
      <c r="P5" s="181"/>
      <c r="Q5" s="181"/>
      <c r="R5" s="181"/>
      <c r="S5" s="181"/>
      <c r="T5" s="181"/>
    </row>
    <row r="6" ht="38.25" customHeight="1" spans="1:20">
      <c r="A6" s="182"/>
      <c r="B6" s="182"/>
      <c r="C6" s="182"/>
      <c r="D6" s="182"/>
      <c r="E6" s="181"/>
      <c r="F6" s="181"/>
      <c r="G6" s="181"/>
      <c r="H6" s="181"/>
      <c r="I6" s="181"/>
      <c r="J6" s="181"/>
      <c r="K6" s="181"/>
      <c r="L6" s="181"/>
      <c r="M6" s="181"/>
      <c r="N6" s="181"/>
      <c r="O6" s="181"/>
      <c r="P6" s="181"/>
      <c r="Q6" s="181"/>
      <c r="R6" s="181"/>
      <c r="S6" s="181"/>
      <c r="T6" s="181"/>
    </row>
    <row r="7" ht="38.25" customHeight="1" spans="1:20">
      <c r="A7" s="182"/>
      <c r="B7" s="182"/>
      <c r="C7" s="182"/>
      <c r="D7" s="182"/>
      <c r="E7" s="181"/>
      <c r="F7" s="181"/>
      <c r="G7" s="181"/>
      <c r="H7" s="181"/>
      <c r="I7" s="181"/>
      <c r="J7" s="181"/>
      <c r="K7" s="181"/>
      <c r="L7" s="181"/>
      <c r="M7" s="181"/>
      <c r="N7" s="181"/>
      <c r="O7" s="181"/>
      <c r="P7" s="181"/>
      <c r="Q7" s="181"/>
      <c r="R7" s="181"/>
      <c r="S7" s="181"/>
      <c r="T7" s="181"/>
    </row>
    <row r="8" ht="38.25" customHeight="1" spans="1:20">
      <c r="A8" s="181"/>
      <c r="B8" s="181"/>
      <c r="C8" s="186"/>
      <c r="D8" s="181"/>
      <c r="E8" s="181"/>
      <c r="F8" s="181"/>
      <c r="G8" s="181"/>
      <c r="H8" s="181"/>
      <c r="I8" s="181"/>
      <c r="J8" s="181"/>
      <c r="K8" s="181"/>
      <c r="L8" s="181"/>
      <c r="M8" s="181"/>
      <c r="N8" s="181"/>
      <c r="O8" s="181"/>
      <c r="P8" s="181"/>
      <c r="Q8" s="181"/>
      <c r="R8" s="181"/>
      <c r="S8" s="181"/>
      <c r="T8" s="181"/>
    </row>
    <row r="9" ht="38.25" customHeight="1" spans="1:20">
      <c r="A9" s="181"/>
      <c r="B9" s="181"/>
      <c r="C9" s="181"/>
      <c r="D9" s="181"/>
      <c r="E9" s="181"/>
      <c r="F9" s="181"/>
      <c r="G9" s="181"/>
      <c r="H9" s="181"/>
      <c r="I9" s="181"/>
      <c r="J9" s="181"/>
      <c r="K9" s="181"/>
      <c r="L9" s="181"/>
      <c r="M9" s="181"/>
      <c r="N9" s="181"/>
      <c r="O9" s="181"/>
      <c r="P9" s="181"/>
      <c r="Q9" s="181"/>
      <c r="R9" s="181"/>
      <c r="S9" s="181"/>
      <c r="T9" s="181"/>
    </row>
    <row r="10" ht="38.25" customHeight="1" spans="1:20">
      <c r="A10" s="181"/>
      <c r="B10" s="181"/>
      <c r="C10" s="181"/>
      <c r="D10" s="181"/>
      <c r="E10" s="181"/>
      <c r="F10" s="181"/>
      <c r="G10" s="181"/>
      <c r="H10" s="181"/>
      <c r="I10" s="181"/>
      <c r="J10" s="181"/>
      <c r="K10" s="181"/>
      <c r="L10" s="181"/>
      <c r="M10" s="181"/>
      <c r="N10" s="181"/>
      <c r="O10" s="181"/>
      <c r="P10" s="181"/>
      <c r="Q10" s="181"/>
      <c r="R10" s="181"/>
      <c r="S10" s="181"/>
      <c r="T10" s="181"/>
    </row>
    <row r="11" ht="38.25" customHeight="1" spans="1:20">
      <c r="A11" s="181"/>
      <c r="B11" s="181"/>
      <c r="C11" s="181"/>
      <c r="D11" s="181"/>
      <c r="E11" s="181"/>
      <c r="F11" s="181"/>
      <c r="G11" s="181"/>
      <c r="H11" s="181"/>
      <c r="I11" s="181"/>
      <c r="J11" s="181"/>
      <c r="K11" s="181"/>
      <c r="L11" s="181"/>
      <c r="M11" s="181"/>
      <c r="N11" s="181"/>
      <c r="O11" s="181"/>
      <c r="P11" s="181"/>
      <c r="Q11" s="181"/>
      <c r="R11" s="181"/>
      <c r="S11" s="181"/>
      <c r="T11" s="181"/>
    </row>
    <row r="12" ht="38.25" customHeight="1" spans="1:20">
      <c r="A12" s="181"/>
      <c r="B12" s="181"/>
      <c r="C12" s="181"/>
      <c r="D12" s="181"/>
      <c r="E12" s="181"/>
      <c r="F12" s="181"/>
      <c r="G12" s="181"/>
      <c r="H12" s="181"/>
      <c r="I12" s="181"/>
      <c r="J12" s="181"/>
      <c r="K12" s="181"/>
      <c r="L12" s="181"/>
      <c r="M12" s="181"/>
      <c r="N12" s="181"/>
      <c r="O12" s="181"/>
      <c r="P12" s="181"/>
      <c r="Q12" s="181"/>
      <c r="R12" s="181"/>
      <c r="S12" s="181"/>
      <c r="T12" s="181"/>
    </row>
    <row r="13" ht="38.25" customHeight="1" spans="1:20">
      <c r="A13" s="181"/>
      <c r="B13" s="181"/>
      <c r="C13" s="181"/>
      <c r="D13" s="181"/>
      <c r="E13" s="181"/>
      <c r="F13" s="181"/>
      <c r="G13" s="181"/>
      <c r="H13" s="181"/>
      <c r="I13" s="181"/>
      <c r="J13" s="181"/>
      <c r="K13" s="181"/>
      <c r="L13" s="181"/>
      <c r="M13" s="181"/>
      <c r="N13" s="181"/>
      <c r="O13" s="181"/>
      <c r="P13" s="181"/>
      <c r="Q13" s="181"/>
      <c r="R13" s="181"/>
      <c r="S13" s="181"/>
      <c r="T13" s="181"/>
    </row>
    <row r="14" ht="38.25" customHeight="1" spans="1:20">
      <c r="A14" s="181"/>
      <c r="B14" s="181"/>
      <c r="C14" s="181"/>
      <c r="D14" s="181"/>
      <c r="E14" s="181"/>
      <c r="F14" s="181"/>
      <c r="G14" s="181"/>
      <c r="H14" s="181"/>
      <c r="I14" s="181"/>
      <c r="J14" s="181"/>
      <c r="K14" s="181"/>
      <c r="L14" s="181"/>
      <c r="M14" s="181"/>
      <c r="N14" s="181"/>
      <c r="O14" s="181"/>
      <c r="P14" s="181"/>
      <c r="Q14" s="181"/>
      <c r="R14" s="181"/>
      <c r="S14" s="181"/>
      <c r="T14" s="181"/>
    </row>
    <row r="15" ht="38.25" customHeight="1" spans="1:20">
      <c r="A15" s="181"/>
      <c r="B15" s="181"/>
      <c r="C15" s="181"/>
      <c r="D15" s="181"/>
      <c r="E15" s="181"/>
      <c r="F15" s="181"/>
      <c r="G15" s="181"/>
      <c r="H15" s="181"/>
      <c r="I15" s="181"/>
      <c r="J15" s="181"/>
      <c r="K15" s="181"/>
      <c r="L15" s="181"/>
      <c r="M15" s="181"/>
      <c r="N15" s="181"/>
      <c r="O15" s="181"/>
      <c r="P15" s="181"/>
      <c r="Q15" s="181"/>
      <c r="R15" s="181"/>
      <c r="S15" s="181"/>
      <c r="T15" s="181"/>
    </row>
    <row r="16" ht="38.25" customHeight="1" spans="1:20">
      <c r="A16" s="181"/>
      <c r="B16" s="181"/>
      <c r="C16" s="181"/>
      <c r="D16" s="181"/>
      <c r="E16" s="181"/>
      <c r="F16" s="181"/>
      <c r="G16" s="181"/>
      <c r="H16" s="181"/>
      <c r="I16" s="181"/>
      <c r="J16" s="181"/>
      <c r="K16" s="181"/>
      <c r="L16" s="181"/>
      <c r="M16" s="181"/>
      <c r="N16" s="181"/>
      <c r="O16" s="181"/>
      <c r="P16" s="181"/>
      <c r="Q16" s="181"/>
      <c r="R16" s="181"/>
      <c r="S16" s="181"/>
      <c r="T16" s="181"/>
    </row>
    <row r="17" ht="38.25" customHeight="1" spans="1:20">
      <c r="A17" s="181"/>
      <c r="B17" s="181"/>
      <c r="C17" s="181"/>
      <c r="D17" s="181"/>
      <c r="E17" s="181"/>
      <c r="F17" s="181"/>
      <c r="G17" s="181"/>
      <c r="H17" s="181"/>
      <c r="I17" s="181"/>
      <c r="J17" s="181"/>
      <c r="K17" s="181"/>
      <c r="L17" s="181"/>
      <c r="M17" s="181"/>
      <c r="N17" s="181"/>
      <c r="O17" s="181"/>
      <c r="P17" s="181"/>
      <c r="Q17" s="181"/>
      <c r="R17" s="181"/>
      <c r="S17" s="181"/>
      <c r="T17" s="181"/>
    </row>
    <row r="18" ht="38.25" customHeight="1" spans="1:20">
      <c r="A18" s="181"/>
      <c r="B18" s="181"/>
      <c r="C18" s="181"/>
      <c r="D18" s="181"/>
      <c r="E18" s="181"/>
      <c r="F18" s="181"/>
      <c r="G18" s="181"/>
      <c r="H18" s="181"/>
      <c r="I18" s="181"/>
      <c r="J18" s="181"/>
      <c r="K18" s="181"/>
      <c r="L18" s="181"/>
      <c r="M18" s="181"/>
      <c r="N18" s="181"/>
      <c r="O18" s="181"/>
      <c r="P18" s="181"/>
      <c r="Q18" s="181"/>
      <c r="R18" s="181"/>
      <c r="S18" s="181"/>
      <c r="T18" s="181"/>
    </row>
    <row r="19" ht="38.25" customHeight="1" spans="1:20">
      <c r="A19" s="181"/>
      <c r="B19" s="181"/>
      <c r="C19" s="181"/>
      <c r="D19" s="181"/>
      <c r="E19" s="181"/>
      <c r="F19" s="181"/>
      <c r="G19" s="181"/>
      <c r="H19" s="181"/>
      <c r="I19" s="181"/>
      <c r="J19" s="181"/>
      <c r="K19" s="181"/>
      <c r="L19" s="181"/>
      <c r="M19" s="181"/>
      <c r="N19" s="181"/>
      <c r="O19" s="181"/>
      <c r="P19" s="181"/>
      <c r="Q19" s="181"/>
      <c r="R19" s="181"/>
      <c r="S19" s="181"/>
      <c r="T19" s="181"/>
    </row>
    <row r="20" ht="38.25" customHeight="1" spans="1:20">
      <c r="A20" s="181"/>
      <c r="B20" s="181"/>
      <c r="C20" s="181"/>
      <c r="D20" s="181"/>
      <c r="E20" s="181"/>
      <c r="F20" s="181"/>
      <c r="G20" s="181"/>
      <c r="H20" s="181"/>
      <c r="I20" s="181"/>
      <c r="J20" s="181"/>
      <c r="K20" s="181"/>
      <c r="L20" s="181"/>
      <c r="M20" s="181"/>
      <c r="N20" s="181"/>
      <c r="O20" s="181"/>
      <c r="P20" s="181"/>
      <c r="Q20" s="181"/>
      <c r="R20" s="181"/>
      <c r="S20" s="181"/>
      <c r="T20" s="181"/>
    </row>
    <row r="21" ht="38.25" customHeight="1" spans="1:20">
      <c r="A21" s="181"/>
      <c r="B21" s="181"/>
      <c r="C21" s="181"/>
      <c r="D21" s="181"/>
      <c r="E21" s="181"/>
      <c r="F21" s="181"/>
      <c r="G21" s="181"/>
      <c r="H21" s="181"/>
      <c r="I21" s="181"/>
      <c r="J21" s="181"/>
      <c r="K21" s="181"/>
      <c r="L21" s="181"/>
      <c r="M21" s="181"/>
      <c r="N21" s="181"/>
      <c r="O21" s="181"/>
      <c r="P21" s="181"/>
      <c r="Q21" s="181"/>
      <c r="R21" s="181"/>
      <c r="S21" s="181"/>
      <c r="T21" s="181"/>
    </row>
    <row r="22" ht="38.25" customHeight="1" spans="1:20">
      <c r="A22" s="181"/>
      <c r="B22" s="181"/>
      <c r="C22" s="181"/>
      <c r="D22" s="181"/>
      <c r="E22" s="181"/>
      <c r="F22" s="181"/>
      <c r="G22" s="181"/>
      <c r="H22" s="181"/>
      <c r="I22" s="181"/>
      <c r="J22" s="181"/>
      <c r="K22" s="181"/>
      <c r="L22" s="181"/>
      <c r="M22" s="181"/>
      <c r="N22" s="181"/>
      <c r="O22" s="181"/>
      <c r="P22" s="181"/>
      <c r="Q22" s="181"/>
      <c r="R22" s="181"/>
      <c r="S22" s="181"/>
      <c r="T22" s="181"/>
    </row>
    <row r="23" ht="38.25" customHeight="1" spans="1:20">
      <c r="A23" s="181"/>
      <c r="B23" s="181"/>
      <c r="C23" s="181"/>
      <c r="D23" s="181"/>
      <c r="E23" s="181"/>
      <c r="F23" s="181"/>
      <c r="G23" s="181"/>
      <c r="H23" s="181"/>
      <c r="I23" s="181"/>
      <c r="J23" s="181"/>
      <c r="K23" s="181"/>
      <c r="L23" s="181"/>
      <c r="M23" s="181"/>
      <c r="N23" s="181"/>
      <c r="O23" s="181"/>
      <c r="P23" s="181"/>
      <c r="Q23" s="181"/>
      <c r="R23" s="181"/>
      <c r="S23" s="181"/>
      <c r="T23" s="181"/>
    </row>
    <row r="24" ht="38.25" customHeight="1" spans="1:20">
      <c r="A24" s="181"/>
      <c r="B24" s="181"/>
      <c r="C24" s="181"/>
      <c r="D24" s="181"/>
      <c r="E24" s="181"/>
      <c r="F24" s="181"/>
      <c r="G24" s="181"/>
      <c r="H24" s="181"/>
      <c r="I24" s="181"/>
      <c r="J24" s="181"/>
      <c r="K24" s="181"/>
      <c r="L24" s="181"/>
      <c r="M24" s="181"/>
      <c r="N24" s="181"/>
      <c r="O24" s="181"/>
      <c r="P24" s="181"/>
      <c r="Q24" s="181"/>
      <c r="R24" s="181"/>
      <c r="S24" s="181"/>
      <c r="T24" s="181"/>
    </row>
    <row r="25" ht="38.25" customHeight="1" spans="1:20">
      <c r="A25" s="181"/>
      <c r="B25" s="181"/>
      <c r="C25" s="181"/>
      <c r="D25" s="181"/>
      <c r="E25" s="181"/>
      <c r="F25" s="181"/>
      <c r="G25" s="181"/>
      <c r="H25" s="181"/>
      <c r="I25" s="181"/>
      <c r="J25" s="181"/>
      <c r="K25" s="181"/>
      <c r="L25" s="181"/>
      <c r="M25" s="181"/>
      <c r="N25" s="181"/>
      <c r="O25" s="181"/>
      <c r="P25" s="181"/>
      <c r="Q25" s="181"/>
      <c r="R25" s="181"/>
      <c r="S25" s="181"/>
      <c r="T25" s="181"/>
    </row>
    <row r="26" ht="38.25" customHeight="1" spans="1:20">
      <c r="A26" s="181"/>
      <c r="B26" s="181"/>
      <c r="C26" s="181"/>
      <c r="D26" s="181"/>
      <c r="E26" s="181"/>
      <c r="F26" s="181"/>
      <c r="G26" s="181"/>
      <c r="H26" s="181"/>
      <c r="I26" s="181"/>
      <c r="J26" s="181"/>
      <c r="K26" s="181"/>
      <c r="L26" s="181"/>
      <c r="M26" s="181"/>
      <c r="N26" s="181"/>
      <c r="O26" s="181"/>
      <c r="P26" s="181"/>
      <c r="Q26" s="181"/>
      <c r="R26" s="181"/>
      <c r="S26" s="181"/>
      <c r="T26" s="181"/>
    </row>
    <row r="27" ht="38.25" customHeight="1" spans="1:20">
      <c r="A27" s="181"/>
      <c r="B27" s="181"/>
      <c r="C27" s="181"/>
      <c r="D27" s="181"/>
      <c r="E27" s="181"/>
      <c r="F27" s="181"/>
      <c r="G27" s="181"/>
      <c r="H27" s="181"/>
      <c r="I27" s="181"/>
      <c r="J27" s="181"/>
      <c r="K27" s="181"/>
      <c r="L27" s="181"/>
      <c r="M27" s="181"/>
      <c r="N27" s="181"/>
      <c r="O27" s="181"/>
      <c r="P27" s="181"/>
      <c r="Q27" s="181"/>
      <c r="R27" s="181"/>
      <c r="S27" s="181"/>
      <c r="T27" s="181"/>
    </row>
    <row r="28" ht="38.25" customHeight="1" spans="1:20">
      <c r="A28" s="181"/>
      <c r="B28" s="181"/>
      <c r="C28" s="181"/>
      <c r="D28" s="181"/>
      <c r="E28" s="181"/>
      <c r="F28" s="181"/>
      <c r="G28" s="181"/>
      <c r="H28" s="181"/>
      <c r="I28" s="181"/>
      <c r="J28" s="181"/>
      <c r="K28" s="181"/>
      <c r="L28" s="181"/>
      <c r="M28" s="181"/>
      <c r="N28" s="181"/>
      <c r="O28" s="181"/>
      <c r="P28" s="181"/>
      <c r="Q28" s="181"/>
      <c r="R28" s="181"/>
      <c r="S28" s="181"/>
      <c r="T28" s="181"/>
    </row>
    <row r="29" ht="38.25" customHeight="1" spans="1:20">
      <c r="A29" s="181"/>
      <c r="B29" s="181"/>
      <c r="C29" s="181"/>
      <c r="D29" s="181"/>
      <c r="E29" s="181"/>
      <c r="F29" s="181"/>
      <c r="G29" s="181"/>
      <c r="H29" s="181"/>
      <c r="I29" s="181"/>
      <c r="J29" s="181"/>
      <c r="K29" s="181"/>
      <c r="L29" s="181"/>
      <c r="M29" s="181"/>
      <c r="N29" s="181"/>
      <c r="O29" s="181"/>
      <c r="P29" s="181"/>
      <c r="Q29" s="181"/>
      <c r="R29" s="181"/>
      <c r="S29" s="181"/>
      <c r="T29" s="181"/>
    </row>
    <row r="30" ht="38.25" customHeight="1" spans="1:20">
      <c r="A30" s="181"/>
      <c r="B30" s="181"/>
      <c r="C30" s="181"/>
      <c r="D30" s="181"/>
      <c r="E30" s="181"/>
      <c r="F30" s="181"/>
      <c r="G30" s="181"/>
      <c r="H30" s="181"/>
      <c r="I30" s="181"/>
      <c r="J30" s="181"/>
      <c r="K30" s="181"/>
      <c r="L30" s="181"/>
      <c r="M30" s="181"/>
      <c r="N30" s="181"/>
      <c r="O30" s="181"/>
      <c r="P30" s="181"/>
      <c r="Q30" s="181"/>
      <c r="R30" s="181"/>
      <c r="S30" s="181"/>
      <c r="T30" s="181"/>
    </row>
    <row r="31" ht="38.25" customHeight="1" spans="1:20">
      <c r="A31" s="181"/>
      <c r="B31" s="181"/>
      <c r="C31" s="181"/>
      <c r="D31" s="181"/>
      <c r="E31" s="181"/>
      <c r="F31" s="181"/>
      <c r="G31" s="181"/>
      <c r="H31" s="181"/>
      <c r="I31" s="181"/>
      <c r="J31" s="181"/>
      <c r="K31" s="181"/>
      <c r="L31" s="181"/>
      <c r="M31" s="181"/>
      <c r="N31" s="181"/>
      <c r="O31" s="181"/>
      <c r="P31" s="181"/>
      <c r="Q31" s="181"/>
      <c r="R31" s="181"/>
      <c r="S31" s="181"/>
      <c r="T31" s="181"/>
    </row>
    <row r="32" ht="38.25" customHeight="1" spans="1:20">
      <c r="A32" s="181"/>
      <c r="B32" s="181"/>
      <c r="C32" s="181"/>
      <c r="D32" s="181"/>
      <c r="E32" s="181"/>
      <c r="F32" s="181"/>
      <c r="G32" s="181"/>
      <c r="H32" s="181"/>
      <c r="I32" s="181"/>
      <c r="J32" s="181"/>
      <c r="K32" s="181"/>
      <c r="L32" s="181"/>
      <c r="M32" s="181"/>
      <c r="N32" s="181"/>
      <c r="O32" s="181"/>
      <c r="P32" s="181"/>
      <c r="Q32" s="181"/>
      <c r="R32" s="181"/>
      <c r="S32" s="181"/>
      <c r="T32" s="181"/>
    </row>
    <row r="33" ht="38.25" customHeight="1" spans="1:20">
      <c r="A33" s="181"/>
      <c r="B33" s="181"/>
      <c r="C33" s="181"/>
      <c r="D33" s="181"/>
      <c r="E33" s="181"/>
      <c r="F33" s="181"/>
      <c r="G33" s="181"/>
      <c r="H33" s="181"/>
      <c r="I33" s="181"/>
      <c r="J33" s="181"/>
      <c r="K33" s="181"/>
      <c r="L33" s="181"/>
      <c r="M33" s="181"/>
      <c r="N33" s="181"/>
      <c r="O33" s="181"/>
      <c r="P33" s="181"/>
      <c r="Q33" s="181"/>
      <c r="R33" s="181"/>
      <c r="S33" s="181"/>
      <c r="T33" s="181"/>
    </row>
    <row r="34" ht="38.25" customHeight="1" spans="1:20">
      <c r="A34" s="181"/>
      <c r="B34" s="181"/>
      <c r="C34" s="181"/>
      <c r="D34" s="181"/>
      <c r="E34" s="181"/>
      <c r="F34" s="181"/>
      <c r="G34" s="181"/>
      <c r="H34" s="181"/>
      <c r="I34" s="181"/>
      <c r="J34" s="181"/>
      <c r="K34" s="181"/>
      <c r="L34" s="181"/>
      <c r="M34" s="181"/>
      <c r="N34" s="181"/>
      <c r="O34" s="181"/>
      <c r="P34" s="181"/>
      <c r="Q34" s="181"/>
      <c r="R34" s="181"/>
      <c r="S34" s="181"/>
      <c r="T34" s="181"/>
    </row>
    <row r="35" ht="38.25" customHeight="1" spans="1:20">
      <c r="A35" s="181"/>
      <c r="B35" s="181"/>
      <c r="C35" s="181"/>
      <c r="D35" s="181"/>
      <c r="E35" s="181"/>
      <c r="F35" s="181"/>
      <c r="G35" s="181"/>
      <c r="H35" s="181"/>
      <c r="I35" s="181"/>
      <c r="J35" s="181"/>
      <c r="K35" s="181"/>
      <c r="L35" s="181"/>
      <c r="M35" s="181"/>
      <c r="N35" s="181"/>
      <c r="O35" s="181"/>
      <c r="P35" s="181"/>
      <c r="Q35" s="181"/>
      <c r="R35" s="181"/>
      <c r="S35" s="181"/>
      <c r="T35" s="181"/>
    </row>
    <row r="36" ht="38.25" customHeight="1" spans="1:20">
      <c r="A36" s="181"/>
      <c r="B36" s="181"/>
      <c r="C36" s="181"/>
      <c r="D36" s="181"/>
      <c r="E36" s="181"/>
      <c r="F36" s="181"/>
      <c r="G36" s="181"/>
      <c r="H36" s="181"/>
      <c r="I36" s="181"/>
      <c r="J36" s="181"/>
      <c r="K36" s="181"/>
      <c r="L36" s="181"/>
      <c r="M36" s="181"/>
      <c r="N36" s="181"/>
      <c r="O36" s="181"/>
      <c r="P36" s="181"/>
      <c r="Q36" s="181"/>
      <c r="R36" s="181"/>
      <c r="S36" s="181"/>
      <c r="T36" s="181"/>
    </row>
    <row r="37" ht="38.25" customHeight="1" spans="1:20">
      <c r="A37" s="181"/>
      <c r="B37" s="181"/>
      <c r="C37" s="181"/>
      <c r="D37" s="181"/>
      <c r="E37" s="181"/>
      <c r="F37" s="181"/>
      <c r="G37" s="181"/>
      <c r="H37" s="181"/>
      <c r="I37" s="181"/>
      <c r="J37" s="181"/>
      <c r="K37" s="181"/>
      <c r="L37" s="181"/>
      <c r="M37" s="181"/>
      <c r="N37" s="181"/>
      <c r="O37" s="181"/>
      <c r="P37" s="181"/>
      <c r="Q37" s="181"/>
      <c r="R37" s="181"/>
      <c r="S37" s="181"/>
      <c r="T37" s="181"/>
    </row>
    <row r="38" ht="38.25" customHeight="1" spans="1:20">
      <c r="A38" s="181"/>
      <c r="B38" s="181"/>
      <c r="C38" s="181"/>
      <c r="D38" s="181"/>
      <c r="E38" s="181"/>
      <c r="F38" s="181"/>
      <c r="G38" s="181"/>
      <c r="H38" s="181"/>
      <c r="I38" s="181"/>
      <c r="J38" s="181"/>
      <c r="K38" s="181"/>
      <c r="L38" s="181"/>
      <c r="M38" s="181"/>
      <c r="N38" s="181"/>
      <c r="O38" s="181"/>
      <c r="P38" s="181"/>
      <c r="Q38" s="181"/>
      <c r="R38" s="181"/>
      <c r="S38" s="181"/>
      <c r="T38" s="181"/>
    </row>
    <row r="39" ht="38.25" customHeight="1" spans="1:20">
      <c r="A39" s="181"/>
      <c r="B39" s="181"/>
      <c r="C39" s="181"/>
      <c r="D39" s="181"/>
      <c r="E39" s="181"/>
      <c r="F39" s="181"/>
      <c r="G39" s="181"/>
      <c r="H39" s="181"/>
      <c r="I39" s="181"/>
      <c r="J39" s="181"/>
      <c r="K39" s="181"/>
      <c r="L39" s="181"/>
      <c r="M39" s="181"/>
      <c r="N39" s="181"/>
      <c r="O39" s="181"/>
      <c r="P39" s="181"/>
      <c r="Q39" s="181"/>
      <c r="R39" s="181"/>
      <c r="S39" s="181"/>
      <c r="T39" s="181"/>
    </row>
    <row r="40" ht="38.25" customHeight="1" spans="1:20">
      <c r="A40" s="181"/>
      <c r="B40" s="181"/>
      <c r="C40" s="181"/>
      <c r="D40" s="181"/>
      <c r="E40" s="181"/>
      <c r="F40" s="181"/>
      <c r="G40" s="181"/>
      <c r="H40" s="181"/>
      <c r="I40" s="181"/>
      <c r="J40" s="181"/>
      <c r="K40" s="181"/>
      <c r="L40" s="181"/>
      <c r="M40" s="181"/>
      <c r="N40" s="181"/>
      <c r="O40" s="181"/>
      <c r="P40" s="181"/>
      <c r="Q40" s="181"/>
      <c r="R40" s="181"/>
      <c r="S40" s="181"/>
      <c r="T40" s="181"/>
    </row>
    <row r="41" ht="38.25" customHeight="1" spans="1:20">
      <c r="A41" s="181"/>
      <c r="B41" s="181"/>
      <c r="C41" s="181"/>
      <c r="D41" s="181"/>
      <c r="E41" s="181"/>
      <c r="F41" s="181"/>
      <c r="G41" s="181"/>
      <c r="H41" s="181"/>
      <c r="I41" s="181"/>
      <c r="J41" s="181"/>
      <c r="K41" s="181"/>
      <c r="L41" s="181"/>
      <c r="M41" s="181"/>
      <c r="N41" s="181"/>
      <c r="O41" s="181"/>
      <c r="P41" s="181"/>
      <c r="Q41" s="181"/>
      <c r="R41" s="181"/>
      <c r="S41" s="181"/>
      <c r="T41" s="181"/>
    </row>
    <row r="42" ht="38.25" customHeight="1" spans="1:20">
      <c r="A42" s="181"/>
      <c r="B42" s="181"/>
      <c r="C42" s="181"/>
      <c r="D42" s="181"/>
      <c r="E42" s="181"/>
      <c r="F42" s="181"/>
      <c r="G42" s="181"/>
      <c r="H42" s="181"/>
      <c r="I42" s="181"/>
      <c r="J42" s="181"/>
      <c r="K42" s="181"/>
      <c r="L42" s="181"/>
      <c r="M42" s="181"/>
      <c r="N42" s="181"/>
      <c r="O42" s="181"/>
      <c r="P42" s="181"/>
      <c r="Q42" s="181"/>
      <c r="R42" s="181"/>
      <c r="S42" s="181"/>
      <c r="T42" s="181"/>
    </row>
    <row r="43" ht="38.25" customHeight="1" spans="1:20">
      <c r="A43" s="181"/>
      <c r="B43" s="181"/>
      <c r="C43" s="181"/>
      <c r="D43" s="181"/>
      <c r="E43" s="181"/>
      <c r="F43" s="181"/>
      <c r="G43" s="181"/>
      <c r="H43" s="181"/>
      <c r="I43" s="181"/>
      <c r="J43" s="181"/>
      <c r="K43" s="181"/>
      <c r="L43" s="181"/>
      <c r="M43" s="181"/>
      <c r="N43" s="181"/>
      <c r="O43" s="181"/>
      <c r="P43" s="181"/>
      <c r="Q43" s="181"/>
      <c r="R43" s="181"/>
      <c r="S43" s="181"/>
      <c r="T43" s="181"/>
    </row>
    <row r="44" ht="38.25" customHeight="1" spans="1:20">
      <c r="A44" s="181"/>
      <c r="B44" s="181"/>
      <c r="C44" s="181"/>
      <c r="D44" s="181"/>
      <c r="E44" s="181"/>
      <c r="F44" s="181"/>
      <c r="G44" s="181"/>
      <c r="H44" s="181"/>
      <c r="I44" s="181"/>
      <c r="J44" s="181"/>
      <c r="K44" s="181"/>
      <c r="L44" s="181"/>
      <c r="M44" s="181"/>
      <c r="N44" s="181"/>
      <c r="O44" s="181"/>
      <c r="P44" s="181"/>
      <c r="Q44" s="181"/>
      <c r="R44" s="181"/>
      <c r="S44" s="181"/>
      <c r="T44" s="181"/>
    </row>
    <row r="45" ht="38.25" customHeight="1" spans="1:20">
      <c r="A45" s="181"/>
      <c r="B45" s="181"/>
      <c r="C45" s="181"/>
      <c r="D45" s="181"/>
      <c r="E45" s="181"/>
      <c r="F45" s="181"/>
      <c r="G45" s="181"/>
      <c r="H45" s="181"/>
      <c r="I45" s="181"/>
      <c r="J45" s="181"/>
      <c r="K45" s="181"/>
      <c r="L45" s="181"/>
      <c r="M45" s="181"/>
      <c r="N45" s="181"/>
      <c r="O45" s="181"/>
      <c r="P45" s="181"/>
      <c r="Q45" s="181"/>
      <c r="R45" s="181"/>
      <c r="S45" s="181"/>
      <c r="T45" s="181"/>
    </row>
    <row r="46" ht="38.25" customHeight="1" spans="1:20">
      <c r="A46" s="181"/>
      <c r="B46" s="181"/>
      <c r="C46" s="181"/>
      <c r="D46" s="181"/>
      <c r="E46" s="181"/>
      <c r="F46" s="181"/>
      <c r="G46" s="181"/>
      <c r="H46" s="181"/>
      <c r="I46" s="181"/>
      <c r="J46" s="181"/>
      <c r="K46" s="181"/>
      <c r="L46" s="181"/>
      <c r="M46" s="181"/>
      <c r="N46" s="181"/>
      <c r="O46" s="181"/>
      <c r="P46" s="181"/>
      <c r="Q46" s="181"/>
      <c r="R46" s="181"/>
      <c r="S46" s="181"/>
      <c r="T46" s="181"/>
    </row>
    <row r="47" ht="38.25" customHeight="1" spans="1:20">
      <c r="A47" s="181"/>
      <c r="B47" s="181"/>
      <c r="C47" s="181"/>
      <c r="D47" s="181"/>
      <c r="E47" s="181"/>
      <c r="F47" s="181"/>
      <c r="G47" s="181"/>
      <c r="H47" s="181"/>
      <c r="I47" s="181"/>
      <c r="J47" s="181"/>
      <c r="K47" s="181"/>
      <c r="L47" s="181"/>
      <c r="M47" s="181"/>
      <c r="N47" s="181"/>
      <c r="O47" s="181"/>
      <c r="P47" s="181"/>
      <c r="Q47" s="181"/>
      <c r="R47" s="181"/>
      <c r="S47" s="181"/>
      <c r="T47" s="181"/>
    </row>
    <row r="48" ht="38.25" customHeight="1" spans="1:20">
      <c r="A48" s="181"/>
      <c r="B48" s="181"/>
      <c r="C48" s="181"/>
      <c r="D48" s="181"/>
      <c r="E48" s="181"/>
      <c r="F48" s="181"/>
      <c r="G48" s="181"/>
      <c r="H48" s="181"/>
      <c r="I48" s="181"/>
      <c r="J48" s="181"/>
      <c r="K48" s="181"/>
      <c r="L48" s="181"/>
      <c r="M48" s="181"/>
      <c r="N48" s="181"/>
      <c r="O48" s="181"/>
      <c r="P48" s="181"/>
      <c r="Q48" s="181"/>
      <c r="R48" s="181"/>
      <c r="S48" s="181"/>
      <c r="T48" s="181"/>
    </row>
    <row r="49" ht="38.25" customHeight="1" spans="1:20">
      <c r="A49" s="181"/>
      <c r="B49" s="181"/>
      <c r="C49" s="181"/>
      <c r="D49" s="181"/>
      <c r="E49" s="181"/>
      <c r="F49" s="181"/>
      <c r="G49" s="181"/>
      <c r="H49" s="181"/>
      <c r="I49" s="181"/>
      <c r="J49" s="181"/>
      <c r="K49" s="181"/>
      <c r="L49" s="181"/>
      <c r="M49" s="181"/>
      <c r="N49" s="181"/>
      <c r="O49" s="181"/>
      <c r="P49" s="181"/>
      <c r="Q49" s="181"/>
      <c r="R49" s="181"/>
      <c r="S49" s="181"/>
      <c r="T49" s="181"/>
    </row>
    <row r="50" ht="38.25" customHeight="1" spans="1:20">
      <c r="A50" s="181"/>
      <c r="B50" s="181"/>
      <c r="C50" s="181"/>
      <c r="D50" s="181"/>
      <c r="E50" s="181"/>
      <c r="F50" s="181"/>
      <c r="G50" s="181"/>
      <c r="H50" s="181"/>
      <c r="I50" s="181"/>
      <c r="J50" s="181"/>
      <c r="K50" s="181"/>
      <c r="L50" s="181"/>
      <c r="M50" s="181"/>
      <c r="N50" s="181"/>
      <c r="O50" s="181"/>
      <c r="P50" s="181"/>
      <c r="Q50" s="181"/>
      <c r="R50" s="181"/>
      <c r="S50" s="181"/>
      <c r="T50" s="181"/>
    </row>
    <row r="51" ht="38.25" customHeight="1" spans="1:20">
      <c r="A51" s="181"/>
      <c r="B51" s="181"/>
      <c r="C51" s="181"/>
      <c r="D51" s="181"/>
      <c r="E51" s="181"/>
      <c r="F51" s="181"/>
      <c r="G51" s="181"/>
      <c r="H51" s="181"/>
      <c r="I51" s="181"/>
      <c r="J51" s="181"/>
      <c r="K51" s="181"/>
      <c r="L51" s="181"/>
      <c r="M51" s="181"/>
      <c r="N51" s="181"/>
      <c r="O51" s="181"/>
      <c r="P51" s="181"/>
      <c r="Q51" s="181"/>
      <c r="R51" s="181"/>
      <c r="S51" s="181"/>
      <c r="T51" s="181"/>
    </row>
    <row r="52" ht="38.25" customHeight="1" spans="1:20">
      <c r="A52" s="181"/>
      <c r="B52" s="181"/>
      <c r="C52" s="181"/>
      <c r="D52" s="181"/>
      <c r="E52" s="181"/>
      <c r="F52" s="181"/>
      <c r="G52" s="181"/>
      <c r="H52" s="181"/>
      <c r="I52" s="181"/>
      <c r="J52" s="181"/>
      <c r="K52" s="181"/>
      <c r="L52" s="181"/>
      <c r="M52" s="181"/>
      <c r="N52" s="181"/>
      <c r="O52" s="181"/>
      <c r="P52" s="181"/>
      <c r="Q52" s="181"/>
      <c r="R52" s="181"/>
      <c r="S52" s="181"/>
      <c r="T52" s="181"/>
    </row>
    <row r="53" ht="38.25" customHeight="1" spans="1:20">
      <c r="A53" s="181"/>
      <c r="B53" s="181"/>
      <c r="C53" s="181"/>
      <c r="D53" s="181"/>
      <c r="E53" s="181"/>
      <c r="F53" s="181"/>
      <c r="G53" s="181"/>
      <c r="H53" s="181"/>
      <c r="I53" s="181"/>
      <c r="J53" s="181"/>
      <c r="K53" s="181"/>
      <c r="L53" s="181"/>
      <c r="M53" s="181"/>
      <c r="N53" s="181"/>
      <c r="O53" s="181"/>
      <c r="P53" s="181"/>
      <c r="Q53" s="181"/>
      <c r="R53" s="181"/>
      <c r="S53" s="181"/>
      <c r="T53" s="181"/>
    </row>
    <row r="54" ht="38.25" customHeight="1" spans="1:20">
      <c r="A54" s="181"/>
      <c r="B54" s="181"/>
      <c r="C54" s="181"/>
      <c r="D54" s="181"/>
      <c r="E54" s="181"/>
      <c r="F54" s="181"/>
      <c r="G54" s="181"/>
      <c r="H54" s="181"/>
      <c r="I54" s="181"/>
      <c r="J54" s="181"/>
      <c r="K54" s="181"/>
      <c r="L54" s="181"/>
      <c r="M54" s="181"/>
      <c r="N54" s="181"/>
      <c r="O54" s="181"/>
      <c r="P54" s="181"/>
      <c r="Q54" s="181"/>
      <c r="R54" s="181"/>
      <c r="S54" s="181"/>
      <c r="T54" s="181"/>
    </row>
    <row r="55" ht="38.25" customHeight="1" spans="1:20">
      <c r="A55" s="181"/>
      <c r="B55" s="181"/>
      <c r="C55" s="181"/>
      <c r="D55" s="181"/>
      <c r="E55" s="181"/>
      <c r="F55" s="181"/>
      <c r="G55" s="181"/>
      <c r="H55" s="181"/>
      <c r="I55" s="181"/>
      <c r="J55" s="181"/>
      <c r="K55" s="181"/>
      <c r="L55" s="181"/>
      <c r="M55" s="181"/>
      <c r="N55" s="181"/>
      <c r="O55" s="181"/>
      <c r="P55" s="181"/>
      <c r="Q55" s="181"/>
      <c r="R55" s="181"/>
      <c r="S55" s="181"/>
      <c r="T55" s="181"/>
    </row>
    <row r="56" ht="38.25" customHeight="1" spans="1:20">
      <c r="A56" s="181"/>
      <c r="B56" s="181"/>
      <c r="C56" s="181"/>
      <c r="D56" s="181"/>
      <c r="E56" s="181"/>
      <c r="F56" s="181"/>
      <c r="G56" s="181"/>
      <c r="H56" s="181"/>
      <c r="I56" s="181"/>
      <c r="J56" s="181"/>
      <c r="K56" s="181"/>
      <c r="L56" s="181"/>
      <c r="M56" s="181"/>
      <c r="N56" s="181"/>
      <c r="O56" s="181"/>
      <c r="P56" s="181"/>
      <c r="Q56" s="181"/>
      <c r="R56" s="181"/>
      <c r="S56" s="181"/>
      <c r="T56" s="181"/>
    </row>
    <row r="57" ht="38.25" customHeight="1" spans="1:20">
      <c r="A57" s="181"/>
      <c r="B57" s="181"/>
      <c r="C57" s="181"/>
      <c r="D57" s="181"/>
      <c r="E57" s="181"/>
      <c r="F57" s="181"/>
      <c r="G57" s="181"/>
      <c r="H57" s="181"/>
      <c r="I57" s="181"/>
      <c r="J57" s="181"/>
      <c r="K57" s="181"/>
      <c r="L57" s="181"/>
      <c r="M57" s="181"/>
      <c r="N57" s="181"/>
      <c r="O57" s="181"/>
      <c r="P57" s="181"/>
      <c r="Q57" s="181"/>
      <c r="R57" s="181"/>
      <c r="S57" s="181"/>
      <c r="T57" s="181"/>
    </row>
    <row r="58" ht="38.25" customHeight="1" spans="1:20">
      <c r="A58" s="181"/>
      <c r="B58" s="181"/>
      <c r="C58" s="181"/>
      <c r="D58" s="181"/>
      <c r="E58" s="181"/>
      <c r="F58" s="181"/>
      <c r="G58" s="181"/>
      <c r="H58" s="181"/>
      <c r="I58" s="181"/>
      <c r="J58" s="181"/>
      <c r="K58" s="181"/>
      <c r="L58" s="181"/>
      <c r="M58" s="181"/>
      <c r="N58" s="181"/>
      <c r="O58" s="181"/>
      <c r="P58" s="181"/>
      <c r="Q58" s="181"/>
      <c r="R58" s="181"/>
      <c r="S58" s="181"/>
      <c r="T58" s="181"/>
    </row>
    <row r="59" ht="38.25" customHeight="1" spans="1:20">
      <c r="A59" s="181"/>
      <c r="B59" s="181"/>
      <c r="C59" s="181"/>
      <c r="D59" s="181"/>
      <c r="E59" s="181"/>
      <c r="F59" s="181"/>
      <c r="G59" s="181"/>
      <c r="H59" s="181"/>
      <c r="I59" s="181"/>
      <c r="J59" s="181"/>
      <c r="K59" s="181"/>
      <c r="L59" s="181"/>
      <c r="M59" s="181"/>
      <c r="N59" s="181"/>
      <c r="O59" s="181"/>
      <c r="P59" s="181"/>
      <c r="Q59" s="181"/>
      <c r="R59" s="181"/>
      <c r="S59" s="181"/>
      <c r="T59" s="181"/>
    </row>
    <row r="60" ht="38.25" customHeight="1" spans="1:20">
      <c r="A60" s="181"/>
      <c r="B60" s="181"/>
      <c r="C60" s="181"/>
      <c r="D60" s="181"/>
      <c r="E60" s="181"/>
      <c r="F60" s="181"/>
      <c r="G60" s="181"/>
      <c r="H60" s="181"/>
      <c r="I60" s="181"/>
      <c r="J60" s="181"/>
      <c r="K60" s="181"/>
      <c r="L60" s="181"/>
      <c r="M60" s="181"/>
      <c r="N60" s="181"/>
      <c r="O60" s="181"/>
      <c r="P60" s="181"/>
      <c r="Q60" s="181"/>
      <c r="R60" s="181"/>
      <c r="S60" s="181"/>
      <c r="T60" s="181"/>
    </row>
    <row r="61" ht="38.25" customHeight="1" spans="1:20">
      <c r="A61" s="181"/>
      <c r="B61" s="181"/>
      <c r="C61" s="181"/>
      <c r="D61" s="181"/>
      <c r="E61" s="181"/>
      <c r="F61" s="181"/>
      <c r="G61" s="181"/>
      <c r="H61" s="181"/>
      <c r="I61" s="181"/>
      <c r="J61" s="181"/>
      <c r="K61" s="181"/>
      <c r="L61" s="181"/>
      <c r="M61" s="181"/>
      <c r="N61" s="181"/>
      <c r="O61" s="181"/>
      <c r="P61" s="181"/>
      <c r="Q61" s="181"/>
      <c r="R61" s="181"/>
      <c r="S61" s="181"/>
      <c r="T61" s="181"/>
    </row>
    <row r="62" ht="38.25" customHeight="1" spans="1:20">
      <c r="A62" s="181"/>
      <c r="B62" s="181"/>
      <c r="C62" s="181"/>
      <c r="D62" s="181"/>
      <c r="E62" s="181"/>
      <c r="F62" s="181"/>
      <c r="G62" s="181"/>
      <c r="H62" s="181"/>
      <c r="I62" s="181"/>
      <c r="J62" s="181"/>
      <c r="K62" s="181"/>
      <c r="L62" s="181"/>
      <c r="M62" s="181"/>
      <c r="N62" s="181"/>
      <c r="O62" s="181"/>
      <c r="P62" s="181"/>
      <c r="Q62" s="181"/>
      <c r="R62" s="181"/>
      <c r="S62" s="181"/>
      <c r="T62" s="181"/>
    </row>
    <row r="63" ht="38.25" customHeight="1" spans="1:20">
      <c r="A63" s="181"/>
      <c r="B63" s="181"/>
      <c r="C63" s="181"/>
      <c r="D63" s="181"/>
      <c r="E63" s="181"/>
      <c r="F63" s="181"/>
      <c r="G63" s="181"/>
      <c r="H63" s="181"/>
      <c r="I63" s="181"/>
      <c r="J63" s="181"/>
      <c r="K63" s="181"/>
      <c r="L63" s="181"/>
      <c r="M63" s="181"/>
      <c r="N63" s="181"/>
      <c r="O63" s="181"/>
      <c r="P63" s="181"/>
      <c r="Q63" s="181"/>
      <c r="R63" s="181"/>
      <c r="S63" s="181"/>
      <c r="T63" s="181"/>
    </row>
    <row r="64" ht="38.25" customHeight="1" spans="1:20">
      <c r="A64" s="181"/>
      <c r="B64" s="181"/>
      <c r="C64" s="181"/>
      <c r="D64" s="181"/>
      <c r="E64" s="181"/>
      <c r="F64" s="181"/>
      <c r="G64" s="181"/>
      <c r="H64" s="181"/>
      <c r="I64" s="181"/>
      <c r="J64" s="181"/>
      <c r="K64" s="181"/>
      <c r="L64" s="181"/>
      <c r="M64" s="181"/>
      <c r="N64" s="181"/>
      <c r="O64" s="181"/>
      <c r="P64" s="181"/>
      <c r="Q64" s="181"/>
      <c r="R64" s="181"/>
      <c r="S64" s="181"/>
      <c r="T64" s="181"/>
    </row>
    <row r="65" ht="38.25" customHeight="1" spans="1:20">
      <c r="A65" s="181"/>
      <c r="B65" s="181"/>
      <c r="C65" s="181"/>
      <c r="D65" s="181"/>
      <c r="E65" s="181"/>
      <c r="F65" s="181"/>
      <c r="G65" s="181"/>
      <c r="H65" s="181"/>
      <c r="I65" s="181"/>
      <c r="J65" s="181"/>
      <c r="K65" s="181"/>
      <c r="L65" s="181"/>
      <c r="M65" s="181"/>
      <c r="N65" s="181"/>
      <c r="O65" s="181"/>
      <c r="P65" s="181"/>
      <c r="Q65" s="181"/>
      <c r="R65" s="181"/>
      <c r="S65" s="181"/>
      <c r="T65" s="181"/>
    </row>
    <row r="66" ht="38.25" customHeight="1" spans="1:20">
      <c r="A66" s="181"/>
      <c r="B66" s="181"/>
      <c r="C66" s="181"/>
      <c r="D66" s="181"/>
      <c r="E66" s="181"/>
      <c r="F66" s="181"/>
      <c r="G66" s="181"/>
      <c r="H66" s="181"/>
      <c r="I66" s="181"/>
      <c r="J66" s="181"/>
      <c r="K66" s="181"/>
      <c r="L66" s="181"/>
      <c r="M66" s="181"/>
      <c r="N66" s="181"/>
      <c r="O66" s="181"/>
      <c r="P66" s="181"/>
      <c r="Q66" s="181"/>
      <c r="R66" s="181"/>
      <c r="S66" s="181"/>
      <c r="T66" s="181"/>
    </row>
    <row r="67" ht="38.25" customHeight="1" spans="1:20">
      <c r="A67" s="181"/>
      <c r="B67" s="181"/>
      <c r="C67" s="181"/>
      <c r="D67" s="181"/>
      <c r="E67" s="181"/>
      <c r="F67" s="181"/>
      <c r="G67" s="181"/>
      <c r="H67" s="181"/>
      <c r="I67" s="181"/>
      <c r="J67" s="181"/>
      <c r="K67" s="181"/>
      <c r="L67" s="181"/>
      <c r="M67" s="181"/>
      <c r="N67" s="181"/>
      <c r="O67" s="181"/>
      <c r="P67" s="181"/>
      <c r="Q67" s="181"/>
      <c r="R67" s="181"/>
      <c r="S67" s="181"/>
      <c r="T67" s="181"/>
    </row>
    <row r="68" ht="38.25" customHeight="1" spans="1:20">
      <c r="A68" s="181"/>
      <c r="B68" s="181"/>
      <c r="C68" s="181"/>
      <c r="D68" s="181"/>
      <c r="E68" s="181"/>
      <c r="F68" s="181"/>
      <c r="G68" s="181"/>
      <c r="H68" s="181"/>
      <c r="I68" s="181"/>
      <c r="J68" s="181"/>
      <c r="K68" s="181"/>
      <c r="L68" s="181"/>
      <c r="M68" s="181"/>
      <c r="N68" s="181"/>
      <c r="O68" s="181"/>
      <c r="P68" s="181"/>
      <c r="Q68" s="181"/>
      <c r="R68" s="181"/>
      <c r="S68" s="181"/>
      <c r="T68" s="181"/>
    </row>
    <row r="69" ht="38.25" customHeight="1" spans="1:20">
      <c r="A69" s="181"/>
      <c r="B69" s="181"/>
      <c r="C69" s="181"/>
      <c r="D69" s="181"/>
      <c r="E69" s="181"/>
      <c r="F69" s="181"/>
      <c r="G69" s="181"/>
      <c r="H69" s="181"/>
      <c r="I69" s="181"/>
      <c r="J69" s="181"/>
      <c r="K69" s="181"/>
      <c r="L69" s="181"/>
      <c r="M69" s="181"/>
      <c r="N69" s="181"/>
      <c r="O69" s="181"/>
      <c r="P69" s="181"/>
      <c r="Q69" s="181"/>
      <c r="R69" s="181"/>
      <c r="S69" s="181"/>
      <c r="T69" s="181"/>
    </row>
    <row r="70" ht="38.25" customHeight="1" spans="1:20">
      <c r="A70" s="181"/>
      <c r="B70" s="181"/>
      <c r="C70" s="181"/>
      <c r="D70" s="181"/>
      <c r="E70" s="181"/>
      <c r="F70" s="181"/>
      <c r="G70" s="181"/>
      <c r="H70" s="181"/>
      <c r="I70" s="181"/>
      <c r="J70" s="181"/>
      <c r="K70" s="181"/>
      <c r="L70" s="181"/>
      <c r="M70" s="181"/>
      <c r="N70" s="181"/>
      <c r="O70" s="181"/>
      <c r="P70" s="181"/>
      <c r="Q70" s="181"/>
      <c r="R70" s="181"/>
      <c r="S70" s="181"/>
      <c r="T70" s="181"/>
    </row>
    <row r="71" ht="38.25" customHeight="1" spans="1:20">
      <c r="A71" s="181"/>
      <c r="B71" s="181"/>
      <c r="C71" s="181"/>
      <c r="D71" s="181"/>
      <c r="E71" s="181"/>
      <c r="F71" s="181"/>
      <c r="G71" s="181"/>
      <c r="H71" s="181"/>
      <c r="I71" s="181"/>
      <c r="J71" s="181"/>
      <c r="K71" s="181"/>
      <c r="L71" s="181"/>
      <c r="M71" s="181"/>
      <c r="N71" s="181"/>
      <c r="O71" s="181"/>
      <c r="P71" s="181"/>
      <c r="Q71" s="181"/>
      <c r="R71" s="181"/>
      <c r="S71" s="181"/>
      <c r="T71" s="181"/>
    </row>
    <row r="72" ht="38.25" customHeight="1" spans="1:20">
      <c r="A72" s="181"/>
      <c r="B72" s="181"/>
      <c r="C72" s="181"/>
      <c r="D72" s="181"/>
      <c r="E72" s="181"/>
      <c r="F72" s="181"/>
      <c r="G72" s="181"/>
      <c r="H72" s="181"/>
      <c r="I72" s="181"/>
      <c r="J72" s="181"/>
      <c r="K72" s="181"/>
      <c r="L72" s="181"/>
      <c r="M72" s="181"/>
      <c r="N72" s="181"/>
      <c r="O72" s="181"/>
      <c r="P72" s="181"/>
      <c r="Q72" s="181"/>
      <c r="R72" s="181"/>
      <c r="S72" s="181"/>
      <c r="T72" s="181"/>
    </row>
    <row r="73" ht="38.25" customHeight="1" spans="1:20">
      <c r="A73" s="181"/>
      <c r="B73" s="181"/>
      <c r="C73" s="181"/>
      <c r="D73" s="181"/>
      <c r="E73" s="181"/>
      <c r="F73" s="181"/>
      <c r="G73" s="181"/>
      <c r="H73" s="181"/>
      <c r="I73" s="181"/>
      <c r="J73" s="181"/>
      <c r="K73" s="181"/>
      <c r="L73" s="181"/>
      <c r="M73" s="181"/>
      <c r="N73" s="181"/>
      <c r="O73" s="181"/>
      <c r="P73" s="181"/>
      <c r="Q73" s="181"/>
      <c r="R73" s="181"/>
      <c r="S73" s="181"/>
      <c r="T73" s="181"/>
    </row>
    <row r="74" ht="38.25" customHeight="1" spans="1:20">
      <c r="A74" s="181"/>
      <c r="B74" s="181"/>
      <c r="C74" s="181"/>
      <c r="D74" s="181"/>
      <c r="E74" s="181"/>
      <c r="F74" s="181"/>
      <c r="G74" s="181"/>
      <c r="H74" s="181"/>
      <c r="I74" s="181"/>
      <c r="J74" s="181"/>
      <c r="K74" s="181"/>
      <c r="L74" s="181"/>
      <c r="M74" s="181"/>
      <c r="N74" s="181"/>
      <c r="O74" s="181"/>
      <c r="P74" s="181"/>
      <c r="Q74" s="181"/>
      <c r="R74" s="181"/>
      <c r="S74" s="181"/>
      <c r="T74" s="181"/>
    </row>
    <row r="75" ht="38.25" customHeight="1" spans="1:20">
      <c r="A75" s="181"/>
      <c r="B75" s="181"/>
      <c r="C75" s="181"/>
      <c r="D75" s="181"/>
      <c r="E75" s="181"/>
      <c r="F75" s="181"/>
      <c r="G75" s="181"/>
      <c r="H75" s="181"/>
      <c r="I75" s="181"/>
      <c r="J75" s="181"/>
      <c r="K75" s="181"/>
      <c r="L75" s="181"/>
      <c r="M75" s="181"/>
      <c r="N75" s="181"/>
      <c r="O75" s="181"/>
      <c r="P75" s="181"/>
      <c r="Q75" s="181"/>
      <c r="R75" s="181"/>
      <c r="S75" s="181"/>
      <c r="T75" s="181"/>
    </row>
    <row r="76" ht="38.25" customHeight="1" spans="1:20">
      <c r="A76" s="181"/>
      <c r="B76" s="181"/>
      <c r="C76" s="181"/>
      <c r="D76" s="181"/>
      <c r="E76" s="181"/>
      <c r="F76" s="181"/>
      <c r="G76" s="181"/>
      <c r="H76" s="181"/>
      <c r="I76" s="181"/>
      <c r="J76" s="181"/>
      <c r="K76" s="181"/>
      <c r="L76" s="181"/>
      <c r="M76" s="181"/>
      <c r="N76" s="181"/>
      <c r="O76" s="181"/>
      <c r="P76" s="181"/>
      <c r="Q76" s="181"/>
      <c r="R76" s="181"/>
      <c r="S76" s="181"/>
      <c r="T76" s="181"/>
    </row>
    <row r="77" ht="38.25" customHeight="1" spans="1:20">
      <c r="A77" s="181"/>
      <c r="B77" s="181"/>
      <c r="C77" s="181"/>
      <c r="D77" s="181"/>
      <c r="E77" s="181"/>
      <c r="F77" s="181"/>
      <c r="G77" s="181"/>
      <c r="H77" s="181"/>
      <c r="I77" s="181"/>
      <c r="J77" s="181"/>
      <c r="K77" s="181"/>
      <c r="L77" s="181"/>
      <c r="M77" s="181"/>
      <c r="N77" s="181"/>
      <c r="O77" s="181"/>
      <c r="P77" s="181"/>
      <c r="Q77" s="181"/>
      <c r="R77" s="181"/>
      <c r="S77" s="181"/>
      <c r="T77" s="181"/>
    </row>
    <row r="78" ht="38.25" customHeight="1" spans="1:20">
      <c r="A78" s="181"/>
      <c r="B78" s="181"/>
      <c r="C78" s="181"/>
      <c r="D78" s="181"/>
      <c r="E78" s="181"/>
      <c r="F78" s="181"/>
      <c r="G78" s="181"/>
      <c r="H78" s="181"/>
      <c r="I78" s="181"/>
      <c r="J78" s="181"/>
      <c r="K78" s="181"/>
      <c r="L78" s="181"/>
      <c r="M78" s="181"/>
      <c r="N78" s="181"/>
      <c r="O78" s="181"/>
      <c r="P78" s="181"/>
      <c r="Q78" s="181"/>
      <c r="R78" s="181"/>
      <c r="S78" s="181"/>
      <c r="T78" s="181"/>
    </row>
    <row r="79" ht="38.25" customHeight="1" spans="1:20">
      <c r="A79" s="181"/>
      <c r="B79" s="181"/>
      <c r="C79" s="181"/>
      <c r="D79" s="181"/>
      <c r="E79" s="181"/>
      <c r="F79" s="181"/>
      <c r="G79" s="181"/>
      <c r="H79" s="181"/>
      <c r="I79" s="181"/>
      <c r="J79" s="181"/>
      <c r="K79" s="181"/>
      <c r="L79" s="181"/>
      <c r="M79" s="181"/>
      <c r="N79" s="181"/>
      <c r="O79" s="181"/>
      <c r="P79" s="181"/>
      <c r="Q79" s="181"/>
      <c r="R79" s="181"/>
      <c r="S79" s="181"/>
      <c r="T79" s="181"/>
    </row>
    <row r="80" ht="38.25" customHeight="1" spans="1:20">
      <c r="A80" s="181"/>
      <c r="B80" s="181"/>
      <c r="C80" s="181"/>
      <c r="D80" s="181"/>
      <c r="E80" s="181"/>
      <c r="F80" s="181"/>
      <c r="G80" s="181"/>
      <c r="H80" s="181"/>
      <c r="I80" s="181"/>
      <c r="J80" s="181"/>
      <c r="K80" s="181"/>
      <c r="L80" s="181"/>
      <c r="M80" s="181"/>
      <c r="N80" s="181"/>
      <c r="O80" s="181"/>
      <c r="P80" s="181"/>
      <c r="Q80" s="181"/>
      <c r="R80" s="181"/>
      <c r="S80" s="181"/>
      <c r="T80" s="181"/>
    </row>
    <row r="81" ht="38.25" customHeight="1" spans="1:20">
      <c r="A81" s="181"/>
      <c r="B81" s="181"/>
      <c r="C81" s="181"/>
      <c r="D81" s="181"/>
      <c r="E81" s="181"/>
      <c r="F81" s="181"/>
      <c r="G81" s="181"/>
      <c r="H81" s="181"/>
      <c r="I81" s="181"/>
      <c r="J81" s="181"/>
      <c r="K81" s="181"/>
      <c r="L81" s="181"/>
      <c r="M81" s="181"/>
      <c r="N81" s="181"/>
      <c r="O81" s="181"/>
      <c r="P81" s="181"/>
      <c r="Q81" s="181"/>
      <c r="R81" s="181"/>
      <c r="S81" s="181"/>
      <c r="T81" s="181"/>
    </row>
    <row r="82" ht="38.25" customHeight="1" spans="1:20">
      <c r="A82" s="181"/>
      <c r="B82" s="181"/>
      <c r="C82" s="181"/>
      <c r="D82" s="181"/>
      <c r="E82" s="181"/>
      <c r="F82" s="181"/>
      <c r="G82" s="181"/>
      <c r="H82" s="181"/>
      <c r="I82" s="181"/>
      <c r="J82" s="181"/>
      <c r="K82" s="181"/>
      <c r="L82" s="181"/>
      <c r="M82" s="181"/>
      <c r="N82" s="181"/>
      <c r="O82" s="181"/>
      <c r="P82" s="181"/>
      <c r="Q82" s="181"/>
      <c r="R82" s="181"/>
      <c r="S82" s="181"/>
      <c r="T82" s="181"/>
    </row>
    <row r="83" ht="38.25" customHeight="1" spans="1:20">
      <c r="A83" s="181"/>
      <c r="B83" s="181"/>
      <c r="C83" s="181"/>
      <c r="D83" s="181"/>
      <c r="E83" s="181"/>
      <c r="F83" s="181"/>
      <c r="G83" s="181"/>
      <c r="H83" s="181"/>
      <c r="I83" s="181"/>
      <c r="J83" s="181"/>
      <c r="K83" s="181"/>
      <c r="L83" s="181"/>
      <c r="M83" s="181"/>
      <c r="N83" s="181"/>
      <c r="O83" s="181"/>
      <c r="P83" s="181"/>
      <c r="Q83" s="181"/>
      <c r="R83" s="181"/>
      <c r="S83" s="181"/>
      <c r="T83" s="181"/>
    </row>
    <row r="84" ht="38.25" customHeight="1" spans="1:20">
      <c r="A84" s="181"/>
      <c r="B84" s="181"/>
      <c r="C84" s="181"/>
      <c r="D84" s="181"/>
      <c r="E84" s="181"/>
      <c r="F84" s="181"/>
      <c r="G84" s="181"/>
      <c r="H84" s="181"/>
      <c r="I84" s="181"/>
      <c r="J84" s="181"/>
      <c r="K84" s="181"/>
      <c r="L84" s="181"/>
      <c r="M84" s="181"/>
      <c r="N84" s="181"/>
      <c r="O84" s="181"/>
      <c r="P84" s="181"/>
      <c r="Q84" s="181"/>
      <c r="R84" s="181"/>
      <c r="S84" s="181"/>
      <c r="T84" s="181"/>
    </row>
    <row r="85" ht="38.25" customHeight="1" spans="1:20">
      <c r="A85" s="181"/>
      <c r="B85" s="181"/>
      <c r="C85" s="181"/>
      <c r="D85" s="181"/>
      <c r="E85" s="181"/>
      <c r="F85" s="181"/>
      <c r="G85" s="181"/>
      <c r="H85" s="181"/>
      <c r="I85" s="181"/>
      <c r="J85" s="181"/>
      <c r="K85" s="181"/>
      <c r="L85" s="181"/>
      <c r="M85" s="181"/>
      <c r="N85" s="181"/>
      <c r="O85" s="181"/>
      <c r="P85" s="181"/>
      <c r="Q85" s="181"/>
      <c r="R85" s="181"/>
      <c r="S85" s="181"/>
      <c r="T85" s="181"/>
    </row>
    <row r="86" ht="38.25" customHeight="1" spans="1:20">
      <c r="A86" s="181"/>
      <c r="B86" s="181"/>
      <c r="C86" s="181"/>
      <c r="D86" s="181"/>
      <c r="E86" s="181"/>
      <c r="F86" s="181"/>
      <c r="G86" s="181"/>
      <c r="H86" s="181"/>
      <c r="I86" s="181"/>
      <c r="J86" s="181"/>
      <c r="K86" s="181"/>
      <c r="L86" s="181"/>
      <c r="M86" s="181"/>
      <c r="N86" s="181"/>
      <c r="O86" s="181"/>
      <c r="P86" s="181"/>
      <c r="Q86" s="181"/>
      <c r="R86" s="181"/>
      <c r="S86" s="181"/>
      <c r="T86" s="181"/>
    </row>
    <row r="87" ht="38.25" customHeight="1" spans="1:20">
      <c r="A87" s="181"/>
      <c r="B87" s="181"/>
      <c r="C87" s="181"/>
      <c r="D87" s="181"/>
      <c r="E87" s="181"/>
      <c r="F87" s="181"/>
      <c r="G87" s="181"/>
      <c r="H87" s="181"/>
      <c r="I87" s="181"/>
      <c r="J87" s="181"/>
      <c r="K87" s="181"/>
      <c r="L87" s="181"/>
      <c r="M87" s="181"/>
      <c r="N87" s="181"/>
      <c r="O87" s="181"/>
      <c r="P87" s="181"/>
      <c r="Q87" s="181"/>
      <c r="R87" s="181"/>
      <c r="S87" s="181"/>
      <c r="T87" s="181"/>
    </row>
    <row r="88" ht="38.25" customHeight="1" spans="1:20">
      <c r="A88" s="181"/>
      <c r="B88" s="181"/>
      <c r="C88" s="181"/>
      <c r="D88" s="181"/>
      <c r="E88" s="181"/>
      <c r="F88" s="181"/>
      <c r="G88" s="181"/>
      <c r="H88" s="181"/>
      <c r="I88" s="181"/>
      <c r="J88" s="181"/>
      <c r="K88" s="181"/>
      <c r="L88" s="181"/>
      <c r="M88" s="181"/>
      <c r="N88" s="181"/>
      <c r="O88" s="181"/>
      <c r="P88" s="181"/>
      <c r="Q88" s="181"/>
      <c r="R88" s="181"/>
      <c r="S88" s="181"/>
      <c r="T88" s="181"/>
    </row>
    <row r="89" ht="38.25" customHeight="1" spans="1:20">
      <c r="A89" s="181"/>
      <c r="B89" s="181"/>
      <c r="C89" s="181"/>
      <c r="D89" s="181"/>
      <c r="E89" s="181"/>
      <c r="F89" s="181"/>
      <c r="G89" s="181"/>
      <c r="H89" s="181"/>
      <c r="I89" s="181"/>
      <c r="J89" s="181"/>
      <c r="K89" s="181"/>
      <c r="L89" s="181"/>
      <c r="M89" s="181"/>
      <c r="N89" s="181"/>
      <c r="O89" s="181"/>
      <c r="P89" s="181"/>
      <c r="Q89" s="181"/>
      <c r="R89" s="181"/>
      <c r="S89" s="181"/>
      <c r="T89" s="181"/>
    </row>
    <row r="90" ht="38.25" customHeight="1" spans="1:20">
      <c r="A90" s="181"/>
      <c r="B90" s="181"/>
      <c r="C90" s="181"/>
      <c r="D90" s="181"/>
      <c r="E90" s="181"/>
      <c r="F90" s="181"/>
      <c r="G90" s="181"/>
      <c r="H90" s="181"/>
      <c r="I90" s="181"/>
      <c r="J90" s="181"/>
      <c r="K90" s="181"/>
      <c r="L90" s="181"/>
      <c r="M90" s="181"/>
      <c r="N90" s="181"/>
      <c r="O90" s="181"/>
      <c r="P90" s="181"/>
      <c r="Q90" s="181"/>
      <c r="R90" s="181"/>
      <c r="S90" s="181"/>
      <c r="T90" s="181"/>
    </row>
    <row r="91" ht="38.25" customHeight="1" spans="1:20">
      <c r="A91" s="181"/>
      <c r="B91" s="181"/>
      <c r="C91" s="181"/>
      <c r="D91" s="181"/>
      <c r="E91" s="181"/>
      <c r="F91" s="181"/>
      <c r="G91" s="181"/>
      <c r="H91" s="181"/>
      <c r="I91" s="181"/>
      <c r="J91" s="181"/>
      <c r="K91" s="181"/>
      <c r="L91" s="181"/>
      <c r="M91" s="181"/>
      <c r="N91" s="181"/>
      <c r="O91" s="181"/>
      <c r="P91" s="181"/>
      <c r="Q91" s="181"/>
      <c r="R91" s="181"/>
      <c r="S91" s="181"/>
      <c r="T91" s="181"/>
    </row>
    <row r="92" ht="38.25" customHeight="1" spans="1:20">
      <c r="A92" s="181"/>
      <c r="B92" s="181"/>
      <c r="C92" s="181"/>
      <c r="D92" s="181"/>
      <c r="E92" s="181"/>
      <c r="F92" s="181"/>
      <c r="G92" s="181"/>
      <c r="H92" s="181"/>
      <c r="I92" s="181"/>
      <c r="J92" s="181"/>
      <c r="K92" s="181"/>
      <c r="L92" s="181"/>
      <c r="M92" s="181"/>
      <c r="N92" s="181"/>
      <c r="O92" s="181"/>
      <c r="P92" s="181"/>
      <c r="Q92" s="181"/>
      <c r="R92" s="181"/>
      <c r="S92" s="181"/>
      <c r="T92" s="181"/>
    </row>
    <row r="93" ht="38.25" customHeight="1" spans="1:20">
      <c r="A93" s="181"/>
      <c r="B93" s="181"/>
      <c r="C93" s="181"/>
      <c r="D93" s="181"/>
      <c r="E93" s="181"/>
      <c r="F93" s="181"/>
      <c r="G93" s="181"/>
      <c r="H93" s="181"/>
      <c r="I93" s="181"/>
      <c r="J93" s="181"/>
      <c r="K93" s="181"/>
      <c r="L93" s="181"/>
      <c r="M93" s="181"/>
      <c r="N93" s="181"/>
      <c r="O93" s="181"/>
      <c r="P93" s="181"/>
      <c r="Q93" s="181"/>
      <c r="R93" s="181"/>
      <c r="S93" s="181"/>
      <c r="T93" s="181"/>
    </row>
    <row r="94" ht="38.25" customHeight="1" spans="1:20">
      <c r="A94" s="181"/>
      <c r="B94" s="181"/>
      <c r="C94" s="181"/>
      <c r="D94" s="181"/>
      <c r="E94" s="181"/>
      <c r="F94" s="181"/>
      <c r="G94" s="181"/>
      <c r="H94" s="181"/>
      <c r="I94" s="181"/>
      <c r="J94" s="181"/>
      <c r="K94" s="181"/>
      <c r="L94" s="181"/>
      <c r="M94" s="181"/>
      <c r="N94" s="181"/>
      <c r="O94" s="181"/>
      <c r="P94" s="181"/>
      <c r="Q94" s="181"/>
      <c r="R94" s="181"/>
      <c r="S94" s="181"/>
      <c r="T94" s="181"/>
    </row>
    <row r="95" ht="38.25" customHeight="1" spans="1:20">
      <c r="A95" s="181"/>
      <c r="B95" s="181"/>
      <c r="C95" s="181"/>
      <c r="D95" s="181"/>
      <c r="E95" s="181"/>
      <c r="F95" s="181"/>
      <c r="G95" s="181"/>
      <c r="H95" s="181"/>
      <c r="I95" s="181"/>
      <c r="J95" s="181"/>
      <c r="K95" s="181"/>
      <c r="L95" s="181"/>
      <c r="M95" s="181"/>
      <c r="N95" s="181"/>
      <c r="O95" s="181"/>
      <c r="P95" s="181"/>
      <c r="Q95" s="181"/>
      <c r="R95" s="181"/>
      <c r="S95" s="181"/>
      <c r="T95" s="181"/>
    </row>
    <row r="96" ht="38.25" customHeight="1" spans="1:20">
      <c r="A96" s="181"/>
      <c r="B96" s="181"/>
      <c r="C96" s="181"/>
      <c r="D96" s="181"/>
      <c r="E96" s="181"/>
      <c r="F96" s="181"/>
      <c r="G96" s="181"/>
      <c r="H96" s="181"/>
      <c r="I96" s="181"/>
      <c r="J96" s="181"/>
      <c r="K96" s="181"/>
      <c r="L96" s="181"/>
      <c r="M96" s="181"/>
      <c r="N96" s="181"/>
      <c r="O96" s="181"/>
      <c r="P96" s="181"/>
      <c r="Q96" s="181"/>
      <c r="R96" s="181"/>
      <c r="S96" s="181"/>
      <c r="T96" s="181"/>
    </row>
    <row r="97" ht="38.25" customHeight="1" spans="1:20">
      <c r="A97" s="181"/>
      <c r="B97" s="181"/>
      <c r="C97" s="181"/>
      <c r="D97" s="181"/>
      <c r="E97" s="181"/>
      <c r="F97" s="181"/>
      <c r="G97" s="181"/>
      <c r="H97" s="181"/>
      <c r="I97" s="181"/>
      <c r="J97" s="181"/>
      <c r="K97" s="181"/>
      <c r="L97" s="181"/>
      <c r="M97" s="181"/>
      <c r="N97" s="181"/>
      <c r="O97" s="181"/>
      <c r="P97" s="181"/>
      <c r="Q97" s="181"/>
      <c r="R97" s="181"/>
      <c r="S97" s="181"/>
      <c r="T97" s="181"/>
    </row>
    <row r="98" ht="38.25" customHeight="1" spans="1:20">
      <c r="A98" s="181"/>
      <c r="B98" s="181"/>
      <c r="C98" s="181"/>
      <c r="D98" s="181"/>
      <c r="E98" s="181"/>
      <c r="F98" s="181"/>
      <c r="G98" s="181"/>
      <c r="H98" s="181"/>
      <c r="I98" s="181"/>
      <c r="J98" s="181"/>
      <c r="K98" s="181"/>
      <c r="L98" s="181"/>
      <c r="M98" s="181"/>
      <c r="N98" s="181"/>
      <c r="O98" s="181"/>
      <c r="P98" s="181"/>
      <c r="Q98" s="181"/>
      <c r="R98" s="181"/>
      <c r="S98" s="181"/>
      <c r="T98" s="181"/>
    </row>
    <row r="99" ht="38.25" customHeight="1" spans="1:20">
      <c r="A99" s="181"/>
      <c r="B99" s="181"/>
      <c r="C99" s="181"/>
      <c r="D99" s="181"/>
      <c r="E99" s="181"/>
      <c r="F99" s="181"/>
      <c r="G99" s="181"/>
      <c r="H99" s="181"/>
      <c r="I99" s="181"/>
      <c r="J99" s="181"/>
      <c r="K99" s="181"/>
      <c r="L99" s="181"/>
      <c r="M99" s="181"/>
      <c r="N99" s="181"/>
      <c r="O99" s="181"/>
      <c r="P99" s="181"/>
      <c r="Q99" s="181"/>
      <c r="R99" s="181"/>
      <c r="S99" s="181"/>
      <c r="T99" s="181"/>
    </row>
    <row r="100" ht="38.25" customHeight="1" spans="1:20">
      <c r="A100" s="181"/>
      <c r="B100" s="181"/>
      <c r="C100" s="181"/>
      <c r="D100" s="181"/>
      <c r="E100" s="181"/>
      <c r="F100" s="181"/>
      <c r="G100" s="181"/>
      <c r="H100" s="181"/>
      <c r="I100" s="181"/>
      <c r="J100" s="181"/>
      <c r="K100" s="181"/>
      <c r="L100" s="181"/>
      <c r="M100" s="181"/>
      <c r="N100" s="181"/>
      <c r="O100" s="181"/>
      <c r="P100" s="181"/>
      <c r="Q100" s="181"/>
      <c r="R100" s="181"/>
      <c r="S100" s="181"/>
      <c r="T100" s="181"/>
    </row>
    <row r="101" ht="38.25" customHeight="1" spans="1:20">
      <c r="A101" s="181"/>
      <c r="B101" s="181"/>
      <c r="C101" s="181"/>
      <c r="D101" s="181"/>
      <c r="E101" s="181"/>
      <c r="F101" s="181"/>
      <c r="G101" s="181"/>
      <c r="H101" s="181"/>
      <c r="I101" s="181"/>
      <c r="J101" s="181"/>
      <c r="K101" s="181"/>
      <c r="L101" s="181"/>
      <c r="M101" s="181"/>
      <c r="N101" s="181"/>
      <c r="O101" s="181"/>
      <c r="P101" s="181"/>
      <c r="Q101" s="181"/>
      <c r="R101" s="181"/>
      <c r="S101" s="181"/>
      <c r="T101" s="181"/>
    </row>
    <row r="102" ht="38.25" customHeight="1" spans="1:20">
      <c r="A102" s="181"/>
      <c r="B102" s="181"/>
      <c r="C102" s="181"/>
      <c r="D102" s="181"/>
      <c r="E102" s="181"/>
      <c r="F102" s="181"/>
      <c r="G102" s="181"/>
      <c r="H102" s="181"/>
      <c r="I102" s="181"/>
      <c r="J102" s="181"/>
      <c r="K102" s="181"/>
      <c r="L102" s="181"/>
      <c r="M102" s="181"/>
      <c r="N102" s="181"/>
      <c r="O102" s="181"/>
      <c r="P102" s="181"/>
      <c r="Q102" s="181"/>
      <c r="R102" s="181"/>
      <c r="S102" s="181"/>
      <c r="T102" s="181"/>
    </row>
    <row r="103" ht="38.25" customHeight="1" spans="1:20">
      <c r="A103" s="181"/>
      <c r="B103" s="181"/>
      <c r="C103" s="181"/>
      <c r="D103" s="181"/>
      <c r="E103" s="181"/>
      <c r="F103" s="181"/>
      <c r="G103" s="181"/>
      <c r="H103" s="181"/>
      <c r="I103" s="181"/>
      <c r="J103" s="181"/>
      <c r="K103" s="181"/>
      <c r="L103" s="181"/>
      <c r="M103" s="181"/>
      <c r="N103" s="181"/>
      <c r="O103" s="181"/>
      <c r="P103" s="181"/>
      <c r="Q103" s="181"/>
      <c r="R103" s="181"/>
      <c r="S103" s="181"/>
      <c r="T103" s="181"/>
    </row>
    <row r="104" ht="38.25" customHeight="1" spans="1:20">
      <c r="A104" s="181"/>
      <c r="B104" s="181"/>
      <c r="C104" s="181"/>
      <c r="D104" s="181"/>
      <c r="E104" s="181"/>
      <c r="F104" s="181"/>
      <c r="G104" s="181"/>
      <c r="H104" s="181"/>
      <c r="I104" s="181"/>
      <c r="J104" s="181"/>
      <c r="K104" s="181"/>
      <c r="L104" s="181"/>
      <c r="M104" s="181"/>
      <c r="N104" s="181"/>
      <c r="O104" s="181"/>
      <c r="P104" s="181"/>
      <c r="Q104" s="181"/>
      <c r="R104" s="181"/>
      <c r="S104" s="181"/>
      <c r="T104" s="181"/>
    </row>
    <row r="105" ht="38.25" customHeight="1" spans="1:20">
      <c r="A105" s="181"/>
      <c r="B105" s="181"/>
      <c r="C105" s="181"/>
      <c r="D105" s="181"/>
      <c r="E105" s="181"/>
      <c r="F105" s="181"/>
      <c r="G105" s="181"/>
      <c r="H105" s="181"/>
      <c r="I105" s="181"/>
      <c r="J105" s="181"/>
      <c r="K105" s="181"/>
      <c r="L105" s="181"/>
      <c r="M105" s="181"/>
      <c r="N105" s="181"/>
      <c r="O105" s="181"/>
      <c r="P105" s="181"/>
      <c r="Q105" s="181"/>
      <c r="R105" s="181"/>
      <c r="S105" s="181"/>
      <c r="T105" s="181"/>
    </row>
    <row r="106" ht="38.25" customHeight="1" spans="1:20">
      <c r="A106" s="181"/>
      <c r="B106" s="181"/>
      <c r="C106" s="181"/>
      <c r="D106" s="181"/>
      <c r="E106" s="181"/>
      <c r="F106" s="181"/>
      <c r="G106" s="181"/>
      <c r="H106" s="181"/>
      <c r="I106" s="181"/>
      <c r="J106" s="181"/>
      <c r="K106" s="181"/>
      <c r="L106" s="181"/>
      <c r="M106" s="181"/>
      <c r="N106" s="181"/>
      <c r="O106" s="181"/>
      <c r="P106" s="181"/>
      <c r="Q106" s="181"/>
      <c r="R106" s="181"/>
      <c r="S106" s="181"/>
      <c r="T106" s="181"/>
    </row>
    <row r="107" ht="38.25" customHeight="1" spans="1:20">
      <c r="A107" s="181"/>
      <c r="B107" s="181"/>
      <c r="C107" s="181"/>
      <c r="D107" s="181"/>
      <c r="E107" s="181"/>
      <c r="F107" s="181"/>
      <c r="G107" s="181"/>
      <c r="H107" s="181"/>
      <c r="I107" s="181"/>
      <c r="J107" s="181"/>
      <c r="K107" s="181"/>
      <c r="L107" s="181"/>
      <c r="M107" s="181"/>
      <c r="N107" s="181"/>
      <c r="O107" s="181"/>
      <c r="P107" s="181"/>
      <c r="Q107" s="181"/>
      <c r="R107" s="181"/>
      <c r="S107" s="181"/>
      <c r="T107" s="181"/>
    </row>
    <row r="108" ht="38.25" customHeight="1" spans="1:20">
      <c r="A108" s="181"/>
      <c r="B108" s="181"/>
      <c r="C108" s="181"/>
      <c r="D108" s="181"/>
      <c r="E108" s="181"/>
      <c r="F108" s="181"/>
      <c r="G108" s="181"/>
      <c r="H108" s="181"/>
      <c r="I108" s="181"/>
      <c r="J108" s="181"/>
      <c r="K108" s="181"/>
      <c r="L108" s="181"/>
      <c r="M108" s="181"/>
      <c r="N108" s="181"/>
      <c r="O108" s="181"/>
      <c r="P108" s="181"/>
      <c r="Q108" s="181"/>
      <c r="R108" s="181"/>
      <c r="S108" s="181"/>
      <c r="T108" s="181"/>
    </row>
    <row r="109" ht="38.25" customHeight="1" spans="1:20">
      <c r="A109" s="181"/>
      <c r="B109" s="181"/>
      <c r="C109" s="181"/>
      <c r="D109" s="181"/>
      <c r="E109" s="181"/>
      <c r="F109" s="181"/>
      <c r="G109" s="181"/>
      <c r="H109" s="181"/>
      <c r="I109" s="181"/>
      <c r="J109" s="181"/>
      <c r="K109" s="181"/>
      <c r="L109" s="181"/>
      <c r="M109" s="181"/>
      <c r="N109" s="181"/>
      <c r="O109" s="181"/>
      <c r="P109" s="181"/>
      <c r="Q109" s="181"/>
      <c r="R109" s="181"/>
      <c r="S109" s="181"/>
      <c r="T109" s="181"/>
    </row>
    <row r="110" ht="38.25" customHeight="1" spans="1:20">
      <c r="A110" s="181"/>
      <c r="B110" s="181"/>
      <c r="C110" s="181"/>
      <c r="D110" s="181"/>
      <c r="E110" s="181"/>
      <c r="F110" s="181"/>
      <c r="G110" s="181"/>
      <c r="H110" s="181"/>
      <c r="I110" s="181"/>
      <c r="J110" s="181"/>
      <c r="K110" s="181"/>
      <c r="L110" s="181"/>
      <c r="M110" s="181"/>
      <c r="N110" s="181"/>
      <c r="O110" s="181"/>
      <c r="P110" s="181"/>
      <c r="Q110" s="181"/>
      <c r="R110" s="181"/>
      <c r="S110" s="181"/>
      <c r="T110" s="181"/>
    </row>
    <row r="111" ht="38.25" customHeight="1" spans="1:20">
      <c r="A111" s="181"/>
      <c r="B111" s="181"/>
      <c r="C111" s="181"/>
      <c r="D111" s="181"/>
      <c r="E111" s="181"/>
      <c r="F111" s="181"/>
      <c r="G111" s="181"/>
      <c r="H111" s="181"/>
      <c r="I111" s="181"/>
      <c r="J111" s="181"/>
      <c r="K111" s="181"/>
      <c r="L111" s="181"/>
      <c r="M111" s="181"/>
      <c r="N111" s="181"/>
      <c r="O111" s="181"/>
      <c r="P111" s="181"/>
      <c r="Q111" s="181"/>
      <c r="R111" s="181"/>
      <c r="S111" s="181"/>
      <c r="T111" s="181"/>
    </row>
    <row r="112" ht="38.25" customHeight="1" spans="1:20">
      <c r="A112" s="181"/>
      <c r="B112" s="181"/>
      <c r="C112" s="181"/>
      <c r="D112" s="181"/>
      <c r="E112" s="181"/>
      <c r="F112" s="181"/>
      <c r="G112" s="181"/>
      <c r="H112" s="181"/>
      <c r="I112" s="181"/>
      <c r="J112" s="181"/>
      <c r="K112" s="181"/>
      <c r="L112" s="181"/>
      <c r="M112" s="181"/>
      <c r="N112" s="181"/>
      <c r="O112" s="181"/>
      <c r="P112" s="181"/>
      <c r="Q112" s="181"/>
      <c r="R112" s="181"/>
      <c r="S112" s="181"/>
      <c r="T112" s="181"/>
    </row>
    <row r="113" ht="38.25" customHeight="1" spans="1:20">
      <c r="A113" s="181"/>
      <c r="B113" s="181"/>
      <c r="C113" s="181"/>
      <c r="D113" s="181"/>
      <c r="E113" s="181"/>
      <c r="F113" s="181"/>
      <c r="G113" s="181"/>
      <c r="H113" s="181"/>
      <c r="I113" s="181"/>
      <c r="J113" s="181"/>
      <c r="K113" s="181"/>
      <c r="L113" s="181"/>
      <c r="M113" s="181"/>
      <c r="N113" s="181"/>
      <c r="O113" s="181"/>
      <c r="P113" s="181"/>
      <c r="Q113" s="181"/>
      <c r="R113" s="181"/>
      <c r="S113" s="181"/>
      <c r="T113" s="181"/>
    </row>
    <row r="114" ht="38.25" customHeight="1" spans="1:20">
      <c r="A114" s="181"/>
      <c r="B114" s="181"/>
      <c r="C114" s="181"/>
      <c r="D114" s="181"/>
      <c r="E114" s="181"/>
      <c r="F114" s="181"/>
      <c r="G114" s="181"/>
      <c r="H114" s="181"/>
      <c r="I114" s="181"/>
      <c r="J114" s="181"/>
      <c r="K114" s="181"/>
      <c r="L114" s="181"/>
      <c r="M114" s="181"/>
      <c r="N114" s="181"/>
      <c r="O114" s="181"/>
      <c r="P114" s="181"/>
      <c r="Q114" s="181"/>
      <c r="R114" s="181"/>
      <c r="S114" s="181"/>
      <c r="T114" s="181"/>
    </row>
    <row r="115" ht="38.25" customHeight="1" spans="1:20">
      <c r="A115" s="181"/>
      <c r="B115" s="181"/>
      <c r="C115" s="181"/>
      <c r="D115" s="181"/>
      <c r="E115" s="181"/>
      <c r="F115" s="181"/>
      <c r="G115" s="181"/>
      <c r="H115" s="181"/>
      <c r="I115" s="181"/>
      <c r="J115" s="181"/>
      <c r="K115" s="181"/>
      <c r="L115" s="181"/>
      <c r="M115" s="181"/>
      <c r="N115" s="181"/>
      <c r="O115" s="181"/>
      <c r="P115" s="181"/>
      <c r="Q115" s="181"/>
      <c r="R115" s="181"/>
      <c r="S115" s="181"/>
      <c r="T115" s="181"/>
    </row>
    <row r="116" ht="38.25" customHeight="1" spans="1:20">
      <c r="A116" s="181"/>
      <c r="B116" s="181"/>
      <c r="C116" s="181"/>
      <c r="D116" s="181"/>
      <c r="E116" s="181"/>
      <c r="F116" s="181"/>
      <c r="G116" s="181"/>
      <c r="H116" s="181"/>
      <c r="I116" s="181"/>
      <c r="J116" s="181"/>
      <c r="K116" s="181"/>
      <c r="L116" s="181"/>
      <c r="M116" s="181"/>
      <c r="N116" s="181"/>
      <c r="O116" s="181"/>
      <c r="P116" s="181"/>
      <c r="Q116" s="181"/>
      <c r="R116" s="181"/>
      <c r="S116" s="181"/>
      <c r="T116" s="181"/>
    </row>
    <row r="117" ht="38.25" customHeight="1" spans="1:20">
      <c r="A117" s="181"/>
      <c r="B117" s="181"/>
      <c r="C117" s="181"/>
      <c r="D117" s="181"/>
      <c r="E117" s="181"/>
      <c r="F117" s="181"/>
      <c r="G117" s="181"/>
      <c r="H117" s="181"/>
      <c r="I117" s="181"/>
      <c r="J117" s="181"/>
      <c r="K117" s="181"/>
      <c r="L117" s="181"/>
      <c r="M117" s="181"/>
      <c r="N117" s="181"/>
      <c r="O117" s="181"/>
      <c r="P117" s="181"/>
      <c r="Q117" s="181"/>
      <c r="R117" s="181"/>
      <c r="S117" s="181"/>
      <c r="T117" s="181"/>
    </row>
    <row r="118" ht="38.25" customHeight="1" spans="1:20">
      <c r="A118" s="181"/>
      <c r="B118" s="181"/>
      <c r="C118" s="181"/>
      <c r="D118" s="181"/>
      <c r="E118" s="181"/>
      <c r="F118" s="181"/>
      <c r="G118" s="181"/>
      <c r="H118" s="181"/>
      <c r="I118" s="181"/>
      <c r="J118" s="181"/>
      <c r="K118" s="181"/>
      <c r="L118" s="181"/>
      <c r="M118" s="181"/>
      <c r="N118" s="181"/>
      <c r="O118" s="181"/>
      <c r="P118" s="181"/>
      <c r="Q118" s="181"/>
      <c r="R118" s="181"/>
      <c r="S118" s="181"/>
      <c r="T118" s="181"/>
    </row>
    <row r="119" ht="38.25" customHeight="1" spans="1:20">
      <c r="A119" s="181"/>
      <c r="B119" s="181"/>
      <c r="C119" s="181"/>
      <c r="D119" s="181"/>
      <c r="E119" s="181"/>
      <c r="F119" s="181"/>
      <c r="G119" s="181"/>
      <c r="H119" s="181"/>
      <c r="I119" s="181"/>
      <c r="J119" s="181"/>
      <c r="K119" s="181"/>
      <c r="L119" s="181"/>
      <c r="M119" s="181"/>
      <c r="N119" s="181"/>
      <c r="O119" s="181"/>
      <c r="P119" s="181"/>
      <c r="Q119" s="181"/>
      <c r="R119" s="181"/>
      <c r="S119" s="181"/>
      <c r="T119" s="181"/>
    </row>
    <row r="120" ht="38.25" customHeight="1" spans="1:20">
      <c r="A120" s="181"/>
      <c r="B120" s="181"/>
      <c r="C120" s="181"/>
      <c r="D120" s="181"/>
      <c r="E120" s="181"/>
      <c r="F120" s="181"/>
      <c r="G120" s="181"/>
      <c r="H120" s="181"/>
      <c r="I120" s="181"/>
      <c r="J120" s="181"/>
      <c r="K120" s="181"/>
      <c r="L120" s="181"/>
      <c r="M120" s="181"/>
      <c r="N120" s="181"/>
      <c r="O120" s="181"/>
      <c r="P120" s="181"/>
      <c r="Q120" s="181"/>
      <c r="R120" s="181"/>
      <c r="S120" s="181"/>
      <c r="T120" s="181"/>
    </row>
    <row r="121" ht="38.25" customHeight="1" spans="1:20">
      <c r="A121" s="181"/>
      <c r="B121" s="181"/>
      <c r="C121" s="181"/>
      <c r="D121" s="181"/>
      <c r="E121" s="181"/>
      <c r="F121" s="181"/>
      <c r="G121" s="181"/>
      <c r="H121" s="181"/>
      <c r="I121" s="181"/>
      <c r="J121" s="181"/>
      <c r="K121" s="181"/>
      <c r="L121" s="181"/>
      <c r="M121" s="181"/>
      <c r="N121" s="181"/>
      <c r="O121" s="181"/>
      <c r="P121" s="181"/>
      <c r="Q121" s="181"/>
      <c r="R121" s="181"/>
      <c r="S121" s="181"/>
      <c r="T121" s="181"/>
    </row>
    <row r="122" ht="38.25" customHeight="1" spans="1:20">
      <c r="A122" s="181"/>
      <c r="B122" s="181"/>
      <c r="C122" s="181"/>
      <c r="D122" s="181"/>
      <c r="E122" s="181"/>
      <c r="F122" s="181"/>
      <c r="G122" s="181"/>
      <c r="H122" s="181"/>
      <c r="I122" s="181"/>
      <c r="J122" s="181"/>
      <c r="K122" s="181"/>
      <c r="L122" s="181"/>
      <c r="M122" s="181"/>
      <c r="N122" s="181"/>
      <c r="O122" s="181"/>
      <c r="P122" s="181"/>
      <c r="Q122" s="181"/>
      <c r="R122" s="181"/>
      <c r="S122" s="181"/>
      <c r="T122" s="181"/>
    </row>
    <row r="123" ht="38.25" customHeight="1" spans="1:20">
      <c r="A123" s="181"/>
      <c r="B123" s="181"/>
      <c r="C123" s="181"/>
      <c r="D123" s="181"/>
      <c r="E123" s="181"/>
      <c r="F123" s="181"/>
      <c r="G123" s="181"/>
      <c r="H123" s="181"/>
      <c r="I123" s="181"/>
      <c r="J123" s="181"/>
      <c r="K123" s="181"/>
      <c r="L123" s="181"/>
      <c r="M123" s="181"/>
      <c r="N123" s="181"/>
      <c r="O123" s="181"/>
      <c r="P123" s="181"/>
      <c r="Q123" s="181"/>
      <c r="R123" s="181"/>
      <c r="S123" s="181"/>
      <c r="T123" s="181"/>
    </row>
    <row r="124" ht="38.25" customHeight="1" spans="1:20">
      <c r="A124" s="181"/>
      <c r="B124" s="181"/>
      <c r="C124" s="181"/>
      <c r="D124" s="181"/>
      <c r="E124" s="181"/>
      <c r="F124" s="181"/>
      <c r="G124" s="181"/>
      <c r="H124" s="181"/>
      <c r="I124" s="181"/>
      <c r="J124" s="181"/>
      <c r="K124" s="181"/>
      <c r="L124" s="181"/>
      <c r="M124" s="181"/>
      <c r="N124" s="181"/>
      <c r="O124" s="181"/>
      <c r="P124" s="181"/>
      <c r="Q124" s="181"/>
      <c r="R124" s="181"/>
      <c r="S124" s="181"/>
      <c r="T124" s="181"/>
    </row>
    <row r="125" ht="38.25" customHeight="1" spans="1:20">
      <c r="A125" s="181"/>
      <c r="B125" s="181"/>
      <c r="C125" s="181"/>
      <c r="D125" s="181"/>
      <c r="E125" s="181"/>
      <c r="F125" s="181"/>
      <c r="G125" s="181"/>
      <c r="H125" s="181"/>
      <c r="I125" s="181"/>
      <c r="J125" s="181"/>
      <c r="K125" s="181"/>
      <c r="L125" s="181"/>
      <c r="M125" s="181"/>
      <c r="N125" s="181"/>
      <c r="O125" s="181"/>
      <c r="P125" s="181"/>
      <c r="Q125" s="181"/>
      <c r="R125" s="181"/>
      <c r="S125" s="181"/>
      <c r="T125" s="181"/>
    </row>
    <row r="126" ht="38.25" customHeight="1" spans="1:20">
      <c r="A126" s="181"/>
      <c r="B126" s="181"/>
      <c r="C126" s="181"/>
      <c r="D126" s="181"/>
      <c r="E126" s="181"/>
      <c r="F126" s="181"/>
      <c r="G126" s="181"/>
      <c r="H126" s="181"/>
      <c r="I126" s="181"/>
      <c r="J126" s="181"/>
      <c r="K126" s="181"/>
      <c r="L126" s="181"/>
      <c r="M126" s="181"/>
      <c r="N126" s="181"/>
      <c r="O126" s="181"/>
      <c r="P126" s="181"/>
      <c r="Q126" s="181"/>
      <c r="R126" s="181"/>
      <c r="S126" s="181"/>
      <c r="T126" s="181"/>
    </row>
    <row r="127" ht="38.25" customHeight="1" spans="1:20">
      <c r="A127" s="181"/>
      <c r="B127" s="181"/>
      <c r="C127" s="181"/>
      <c r="D127" s="181"/>
      <c r="E127" s="181"/>
      <c r="F127" s="181"/>
      <c r="G127" s="181"/>
      <c r="H127" s="181"/>
      <c r="I127" s="181"/>
      <c r="J127" s="181"/>
      <c r="K127" s="181"/>
      <c r="L127" s="181"/>
      <c r="M127" s="181"/>
      <c r="N127" s="181"/>
      <c r="O127" s="181"/>
      <c r="P127" s="181"/>
      <c r="Q127" s="181"/>
      <c r="R127" s="181"/>
      <c r="S127" s="181"/>
      <c r="T127" s="181"/>
    </row>
    <row r="128" ht="38.25" customHeight="1" spans="1:20">
      <c r="A128" s="181"/>
      <c r="B128" s="181"/>
      <c r="C128" s="181"/>
      <c r="D128" s="181"/>
      <c r="E128" s="181"/>
      <c r="F128" s="181"/>
      <c r="G128" s="181"/>
      <c r="H128" s="181"/>
      <c r="I128" s="181"/>
      <c r="J128" s="181"/>
      <c r="K128" s="181"/>
      <c r="L128" s="181"/>
      <c r="M128" s="181"/>
      <c r="N128" s="181"/>
      <c r="O128" s="181"/>
      <c r="P128" s="181"/>
      <c r="Q128" s="181"/>
      <c r="R128" s="181"/>
      <c r="S128" s="181"/>
      <c r="T128" s="181"/>
    </row>
    <row r="129" ht="38.25" customHeight="1" spans="1:20">
      <c r="A129" s="181"/>
      <c r="B129" s="181"/>
      <c r="C129" s="181"/>
      <c r="D129" s="181"/>
      <c r="E129" s="181"/>
      <c r="F129" s="181"/>
      <c r="G129" s="181"/>
      <c r="H129" s="181"/>
      <c r="I129" s="181"/>
      <c r="J129" s="181"/>
      <c r="K129" s="181"/>
      <c r="L129" s="181"/>
      <c r="M129" s="181"/>
      <c r="N129" s="181"/>
      <c r="O129" s="181"/>
      <c r="P129" s="181"/>
      <c r="Q129" s="181"/>
      <c r="R129" s="181"/>
      <c r="S129" s="181"/>
      <c r="T129" s="181"/>
    </row>
    <row r="130" ht="38.25" customHeight="1" spans="1:20">
      <c r="A130" s="181"/>
      <c r="B130" s="181"/>
      <c r="C130" s="181"/>
      <c r="D130" s="181"/>
      <c r="E130" s="181"/>
      <c r="F130" s="181"/>
      <c r="G130" s="181"/>
      <c r="H130" s="181"/>
      <c r="I130" s="181"/>
      <c r="J130" s="181"/>
      <c r="K130" s="181"/>
      <c r="L130" s="181"/>
      <c r="M130" s="181"/>
      <c r="N130" s="181"/>
      <c r="O130" s="181"/>
      <c r="P130" s="181"/>
      <c r="Q130" s="181"/>
      <c r="R130" s="181"/>
      <c r="S130" s="181"/>
      <c r="T130" s="181"/>
    </row>
    <row r="131" ht="38.25" customHeight="1" spans="1:20">
      <c r="A131" s="181"/>
      <c r="B131" s="181"/>
      <c r="C131" s="181"/>
      <c r="D131" s="181"/>
      <c r="E131" s="181"/>
      <c r="F131" s="181"/>
      <c r="G131" s="181"/>
      <c r="H131" s="181"/>
      <c r="I131" s="181"/>
      <c r="J131" s="181"/>
      <c r="K131" s="181"/>
      <c r="L131" s="181"/>
      <c r="M131" s="181"/>
      <c r="N131" s="181"/>
      <c r="O131" s="181"/>
      <c r="P131" s="181"/>
      <c r="Q131" s="181"/>
      <c r="R131" s="181"/>
      <c r="S131" s="181"/>
      <c r="T131" s="181"/>
    </row>
    <row r="132" ht="38.25" customHeight="1" spans="1:20">
      <c r="A132" s="181"/>
      <c r="B132" s="181"/>
      <c r="C132" s="181"/>
      <c r="D132" s="181"/>
      <c r="E132" s="181"/>
      <c r="F132" s="181"/>
      <c r="G132" s="181"/>
      <c r="H132" s="181"/>
      <c r="I132" s="181"/>
      <c r="J132" s="181"/>
      <c r="K132" s="181"/>
      <c r="L132" s="181"/>
      <c r="M132" s="181"/>
      <c r="N132" s="181"/>
      <c r="O132" s="181"/>
      <c r="P132" s="181"/>
      <c r="Q132" s="181"/>
      <c r="R132" s="181"/>
      <c r="S132" s="181"/>
      <c r="T132" s="181"/>
    </row>
    <row r="133" ht="38.25" customHeight="1" spans="1:20">
      <c r="A133" s="181"/>
      <c r="B133" s="181"/>
      <c r="C133" s="181"/>
      <c r="D133" s="181"/>
      <c r="E133" s="181"/>
      <c r="F133" s="181"/>
      <c r="G133" s="181"/>
      <c r="H133" s="181"/>
      <c r="I133" s="181"/>
      <c r="J133" s="181"/>
      <c r="K133" s="181"/>
      <c r="L133" s="181"/>
      <c r="M133" s="181"/>
      <c r="N133" s="181"/>
      <c r="O133" s="181"/>
      <c r="P133" s="181"/>
      <c r="Q133" s="181"/>
      <c r="R133" s="181"/>
      <c r="S133" s="181"/>
      <c r="T133" s="181"/>
    </row>
    <row r="134" ht="38.25" customHeight="1" spans="1:20">
      <c r="A134" s="181"/>
      <c r="B134" s="181"/>
      <c r="C134" s="181"/>
      <c r="D134" s="181"/>
      <c r="E134" s="181"/>
      <c r="F134" s="181"/>
      <c r="G134" s="181"/>
      <c r="H134" s="181"/>
      <c r="I134" s="181"/>
      <c r="J134" s="181"/>
      <c r="K134" s="181"/>
      <c r="L134" s="181"/>
      <c r="M134" s="181"/>
      <c r="N134" s="181"/>
      <c r="O134" s="181"/>
      <c r="P134" s="181"/>
      <c r="Q134" s="181"/>
      <c r="R134" s="181"/>
      <c r="S134" s="181"/>
      <c r="T134" s="181"/>
    </row>
    <row r="135" ht="38.25" customHeight="1" spans="1:20">
      <c r="A135" s="181"/>
      <c r="B135" s="181"/>
      <c r="C135" s="181"/>
      <c r="D135" s="181"/>
      <c r="E135" s="181"/>
      <c r="F135" s="181"/>
      <c r="G135" s="181"/>
      <c r="H135" s="181"/>
      <c r="I135" s="181"/>
      <c r="J135" s="181"/>
      <c r="K135" s="181"/>
      <c r="L135" s="181"/>
      <c r="M135" s="181"/>
      <c r="N135" s="181"/>
      <c r="O135" s="181"/>
      <c r="P135" s="181"/>
      <c r="Q135" s="181"/>
      <c r="R135" s="181"/>
      <c r="S135" s="181"/>
      <c r="T135" s="181"/>
    </row>
    <row r="136" ht="38.25" customHeight="1" spans="1:20">
      <c r="A136" s="181"/>
      <c r="B136" s="181"/>
      <c r="C136" s="181"/>
      <c r="D136" s="181"/>
      <c r="E136" s="181"/>
      <c r="F136" s="181"/>
      <c r="G136" s="181"/>
      <c r="H136" s="181"/>
      <c r="I136" s="181"/>
      <c r="J136" s="181"/>
      <c r="K136" s="181"/>
      <c r="L136" s="181"/>
      <c r="M136" s="181"/>
      <c r="N136" s="181"/>
      <c r="O136" s="181"/>
      <c r="P136" s="181"/>
      <c r="Q136" s="181"/>
      <c r="R136" s="181"/>
      <c r="S136" s="181"/>
      <c r="T136" s="181"/>
    </row>
    <row r="137" ht="38.25" customHeight="1" spans="1:20">
      <c r="A137" s="181"/>
      <c r="B137" s="181"/>
      <c r="C137" s="181"/>
      <c r="D137" s="181"/>
      <c r="E137" s="181"/>
      <c r="F137" s="181"/>
      <c r="G137" s="181"/>
      <c r="H137" s="181"/>
      <c r="I137" s="181"/>
      <c r="J137" s="181"/>
      <c r="K137" s="181"/>
      <c r="L137" s="181"/>
      <c r="M137" s="181"/>
      <c r="N137" s="181"/>
      <c r="O137" s="181"/>
      <c r="P137" s="181"/>
      <c r="Q137" s="181"/>
      <c r="R137" s="181"/>
      <c r="S137" s="181"/>
      <c r="T137" s="181"/>
    </row>
    <row r="138" ht="38.25" customHeight="1" spans="1:20">
      <c r="A138" s="181"/>
      <c r="B138" s="181"/>
      <c r="C138" s="181"/>
      <c r="D138" s="181"/>
      <c r="E138" s="181"/>
      <c r="F138" s="181"/>
      <c r="G138" s="181"/>
      <c r="H138" s="181"/>
      <c r="I138" s="181"/>
      <c r="J138" s="181"/>
      <c r="K138" s="181"/>
      <c r="L138" s="181"/>
      <c r="M138" s="181"/>
      <c r="N138" s="181"/>
      <c r="O138" s="181"/>
      <c r="P138" s="181"/>
      <c r="Q138" s="181"/>
      <c r="R138" s="181"/>
      <c r="S138" s="181"/>
      <c r="T138" s="181"/>
    </row>
    <row r="139" ht="38.25" customHeight="1" spans="1:20">
      <c r="A139" s="181"/>
      <c r="B139" s="181"/>
      <c r="C139" s="181"/>
      <c r="D139" s="181"/>
      <c r="E139" s="181"/>
      <c r="F139" s="181"/>
      <c r="G139" s="181"/>
      <c r="H139" s="181"/>
      <c r="I139" s="181"/>
      <c r="J139" s="181"/>
      <c r="K139" s="181"/>
      <c r="L139" s="181"/>
      <c r="M139" s="181"/>
      <c r="N139" s="181"/>
      <c r="O139" s="181"/>
      <c r="P139" s="181"/>
      <c r="Q139" s="181"/>
      <c r="R139" s="181"/>
      <c r="S139" s="181"/>
      <c r="T139" s="181"/>
    </row>
    <row r="140" ht="38.25" customHeight="1" spans="1:20">
      <c r="A140" s="181"/>
      <c r="B140" s="181"/>
      <c r="C140" s="181"/>
      <c r="D140" s="181"/>
      <c r="E140" s="181"/>
      <c r="F140" s="181"/>
      <c r="G140" s="181"/>
      <c r="H140" s="181"/>
      <c r="I140" s="181"/>
      <c r="J140" s="181"/>
      <c r="K140" s="181"/>
      <c r="L140" s="181"/>
      <c r="M140" s="181"/>
      <c r="N140" s="181"/>
      <c r="O140" s="181"/>
      <c r="P140" s="181"/>
      <c r="Q140" s="181"/>
      <c r="R140" s="181"/>
      <c r="S140" s="181"/>
      <c r="T140" s="181"/>
    </row>
    <row r="141" ht="38.25" customHeight="1" spans="1:20">
      <c r="A141" s="181"/>
      <c r="B141" s="181"/>
      <c r="C141" s="181"/>
      <c r="D141" s="181"/>
      <c r="E141" s="181"/>
      <c r="F141" s="181"/>
      <c r="G141" s="181"/>
      <c r="H141" s="181"/>
      <c r="I141" s="181"/>
      <c r="J141" s="181"/>
      <c r="K141" s="181"/>
      <c r="L141" s="181"/>
      <c r="M141" s="181"/>
      <c r="N141" s="181"/>
      <c r="O141" s="181"/>
      <c r="P141" s="181"/>
      <c r="Q141" s="181"/>
      <c r="R141" s="181"/>
      <c r="S141" s="181"/>
      <c r="T141" s="181"/>
    </row>
    <row r="142" ht="38.25" customHeight="1" spans="1:20">
      <c r="A142" s="181"/>
      <c r="B142" s="181"/>
      <c r="C142" s="181"/>
      <c r="D142" s="181"/>
      <c r="E142" s="181"/>
      <c r="F142" s="181"/>
      <c r="G142" s="181"/>
      <c r="H142" s="181"/>
      <c r="I142" s="181"/>
      <c r="J142" s="181"/>
      <c r="K142" s="181"/>
      <c r="L142" s="181"/>
      <c r="M142" s="181"/>
      <c r="N142" s="181"/>
      <c r="O142" s="181"/>
      <c r="P142" s="181"/>
      <c r="Q142" s="181"/>
      <c r="R142" s="181"/>
      <c r="S142" s="181"/>
      <c r="T142" s="181"/>
    </row>
    <row r="143" ht="38.25" customHeight="1" spans="1:20">
      <c r="A143" s="181"/>
      <c r="B143" s="181"/>
      <c r="C143" s="181"/>
      <c r="D143" s="181"/>
      <c r="E143" s="181"/>
      <c r="F143" s="181"/>
      <c r="G143" s="181"/>
      <c r="H143" s="181"/>
      <c r="I143" s="181"/>
      <c r="J143" s="181"/>
      <c r="K143" s="181"/>
      <c r="L143" s="181"/>
      <c r="M143" s="181"/>
      <c r="N143" s="181"/>
      <c r="O143" s="181"/>
      <c r="P143" s="181"/>
      <c r="Q143" s="181"/>
      <c r="R143" s="181"/>
      <c r="S143" s="181"/>
      <c r="T143" s="181"/>
    </row>
    <row r="144" ht="38.25" customHeight="1" spans="1:20">
      <c r="A144" s="181"/>
      <c r="B144" s="181"/>
      <c r="C144" s="181"/>
      <c r="D144" s="181"/>
      <c r="E144" s="181"/>
      <c r="F144" s="181"/>
      <c r="G144" s="181"/>
      <c r="H144" s="181"/>
      <c r="I144" s="181"/>
      <c r="J144" s="181"/>
      <c r="K144" s="181"/>
      <c r="L144" s="181"/>
      <c r="M144" s="181"/>
      <c r="N144" s="181"/>
      <c r="O144" s="181"/>
      <c r="P144" s="181"/>
      <c r="Q144" s="181"/>
      <c r="R144" s="181"/>
      <c r="S144" s="181"/>
      <c r="T144" s="181"/>
    </row>
    <row r="145" ht="38.25" customHeight="1" spans="1:20">
      <c r="A145" s="181"/>
      <c r="B145" s="181"/>
      <c r="C145" s="181"/>
      <c r="D145" s="181"/>
      <c r="E145" s="181"/>
      <c r="F145" s="181"/>
      <c r="G145" s="181"/>
      <c r="H145" s="181"/>
      <c r="I145" s="181"/>
      <c r="J145" s="181"/>
      <c r="K145" s="181"/>
      <c r="L145" s="181"/>
      <c r="M145" s="181"/>
      <c r="N145" s="181"/>
      <c r="O145" s="181"/>
      <c r="P145" s="181"/>
      <c r="Q145" s="181"/>
      <c r="R145" s="181"/>
      <c r="S145" s="181"/>
      <c r="T145" s="181"/>
    </row>
    <row r="146" ht="38.25" customHeight="1" spans="1:20">
      <c r="A146" s="181"/>
      <c r="B146" s="181"/>
      <c r="C146" s="181"/>
      <c r="D146" s="181"/>
      <c r="E146" s="181"/>
      <c r="F146" s="181"/>
      <c r="G146" s="181"/>
      <c r="H146" s="181"/>
      <c r="I146" s="181"/>
      <c r="J146" s="181"/>
      <c r="K146" s="181"/>
      <c r="L146" s="181"/>
      <c r="M146" s="181"/>
      <c r="N146" s="181"/>
      <c r="O146" s="181"/>
      <c r="P146" s="181"/>
      <c r="Q146" s="181"/>
      <c r="R146" s="181"/>
      <c r="S146" s="181"/>
      <c r="T146" s="181"/>
    </row>
    <row r="147" ht="38.25" customHeight="1" spans="1:20">
      <c r="A147" s="181"/>
      <c r="B147" s="181"/>
      <c r="C147" s="181"/>
      <c r="D147" s="181"/>
      <c r="E147" s="181"/>
      <c r="F147" s="181"/>
      <c r="G147" s="181"/>
      <c r="H147" s="181"/>
      <c r="I147" s="181"/>
      <c r="J147" s="181"/>
      <c r="K147" s="181"/>
      <c r="L147" s="181"/>
      <c r="M147" s="181"/>
      <c r="N147" s="181"/>
      <c r="O147" s="181"/>
      <c r="P147" s="181"/>
      <c r="Q147" s="181"/>
      <c r="R147" s="181"/>
      <c r="S147" s="181"/>
      <c r="T147" s="181"/>
    </row>
    <row r="148" ht="38.25" customHeight="1" spans="1:20">
      <c r="A148" s="181"/>
      <c r="B148" s="181"/>
      <c r="C148" s="181"/>
      <c r="D148" s="181"/>
      <c r="E148" s="181"/>
      <c r="F148" s="181"/>
      <c r="G148" s="181"/>
      <c r="H148" s="181"/>
      <c r="I148" s="181"/>
      <c r="J148" s="181"/>
      <c r="K148" s="181"/>
      <c r="L148" s="181"/>
      <c r="M148" s="181"/>
      <c r="N148" s="181"/>
      <c r="O148" s="181"/>
      <c r="P148" s="181"/>
      <c r="Q148" s="181"/>
      <c r="R148" s="181"/>
      <c r="S148" s="181"/>
      <c r="T148" s="181"/>
    </row>
    <row r="149" ht="38.25" customHeight="1" spans="1:20">
      <c r="A149" s="181"/>
      <c r="B149" s="181"/>
      <c r="C149" s="181"/>
      <c r="D149" s="181"/>
      <c r="E149" s="181"/>
      <c r="F149" s="181"/>
      <c r="G149" s="181"/>
      <c r="H149" s="181"/>
      <c r="I149" s="181"/>
      <c r="J149" s="181"/>
      <c r="K149" s="181"/>
      <c r="L149" s="181"/>
      <c r="M149" s="181"/>
      <c r="N149" s="181"/>
      <c r="O149" s="181"/>
      <c r="P149" s="181"/>
      <c r="Q149" s="181"/>
      <c r="R149" s="181"/>
      <c r="S149" s="181"/>
      <c r="T149" s="181"/>
    </row>
    <row r="150" ht="38.25" customHeight="1" spans="1:20">
      <c r="A150" s="181"/>
      <c r="B150" s="181"/>
      <c r="C150" s="181"/>
      <c r="D150" s="181"/>
      <c r="E150" s="181"/>
      <c r="F150" s="181"/>
      <c r="G150" s="181"/>
      <c r="H150" s="181"/>
      <c r="I150" s="181"/>
      <c r="J150" s="181"/>
      <c r="K150" s="181"/>
      <c r="L150" s="181"/>
      <c r="M150" s="181"/>
      <c r="N150" s="181"/>
      <c r="O150" s="181"/>
      <c r="P150" s="181"/>
      <c r="Q150" s="181"/>
      <c r="R150" s="181"/>
      <c r="S150" s="181"/>
      <c r="T150" s="181"/>
    </row>
    <row r="151" ht="38.25" customHeight="1" spans="1:20">
      <c r="A151" s="181"/>
      <c r="B151" s="181"/>
      <c r="C151" s="181"/>
      <c r="D151" s="181"/>
      <c r="E151" s="181"/>
      <c r="F151" s="181"/>
      <c r="G151" s="181"/>
      <c r="H151" s="181"/>
      <c r="I151" s="181"/>
      <c r="J151" s="181"/>
      <c r="K151" s="181"/>
      <c r="L151" s="181"/>
      <c r="M151" s="181"/>
      <c r="N151" s="181"/>
      <c r="O151" s="181"/>
      <c r="P151" s="181"/>
      <c r="Q151" s="181"/>
      <c r="R151" s="181"/>
      <c r="S151" s="181"/>
      <c r="T151" s="181"/>
    </row>
    <row r="152" ht="38.25" customHeight="1" spans="1:20">
      <c r="A152" s="181"/>
      <c r="B152" s="181"/>
      <c r="C152" s="181"/>
      <c r="D152" s="181"/>
      <c r="E152" s="181"/>
      <c r="F152" s="181"/>
      <c r="G152" s="181"/>
      <c r="H152" s="181"/>
      <c r="I152" s="181"/>
      <c r="J152" s="181"/>
      <c r="K152" s="181"/>
      <c r="L152" s="181"/>
      <c r="M152" s="181"/>
      <c r="N152" s="181"/>
      <c r="O152" s="181"/>
      <c r="P152" s="181"/>
      <c r="Q152" s="181"/>
      <c r="R152" s="181"/>
      <c r="S152" s="181"/>
      <c r="T152" s="181"/>
    </row>
    <row r="153" ht="38.25" customHeight="1" spans="1:20">
      <c r="A153" s="181"/>
      <c r="B153" s="181"/>
      <c r="C153" s="181"/>
      <c r="D153" s="181"/>
      <c r="E153" s="181"/>
      <c r="F153" s="181"/>
      <c r="G153" s="181"/>
      <c r="H153" s="181"/>
      <c r="I153" s="181"/>
      <c r="J153" s="181"/>
      <c r="K153" s="181"/>
      <c r="L153" s="181"/>
      <c r="M153" s="181"/>
      <c r="N153" s="181"/>
      <c r="O153" s="181"/>
      <c r="P153" s="181"/>
      <c r="Q153" s="181"/>
      <c r="R153" s="181"/>
      <c r="S153" s="181"/>
      <c r="T153" s="181"/>
    </row>
    <row r="154" ht="38.25" customHeight="1" spans="1:20">
      <c r="A154" s="181"/>
      <c r="B154" s="181"/>
      <c r="C154" s="181"/>
      <c r="D154" s="181"/>
      <c r="E154" s="181"/>
      <c r="F154" s="181"/>
      <c r="G154" s="181"/>
      <c r="H154" s="181"/>
      <c r="I154" s="181"/>
      <c r="J154" s="181"/>
      <c r="K154" s="181"/>
      <c r="L154" s="181"/>
      <c r="M154" s="181"/>
      <c r="N154" s="181"/>
      <c r="O154" s="181"/>
      <c r="P154" s="181"/>
      <c r="Q154" s="181"/>
      <c r="R154" s="181"/>
      <c r="S154" s="181"/>
      <c r="T154" s="181"/>
    </row>
    <row r="155" ht="38.25" customHeight="1" spans="1:20">
      <c r="A155" s="181"/>
      <c r="B155" s="181"/>
      <c r="C155" s="181"/>
      <c r="D155" s="181"/>
      <c r="E155" s="181"/>
      <c r="F155" s="181"/>
      <c r="G155" s="181"/>
      <c r="H155" s="181"/>
      <c r="I155" s="181"/>
      <c r="J155" s="181"/>
      <c r="K155" s="181"/>
      <c r="L155" s="181"/>
      <c r="M155" s="181"/>
      <c r="N155" s="181"/>
      <c r="O155" s="181"/>
      <c r="P155" s="181"/>
      <c r="Q155" s="181"/>
      <c r="R155" s="181"/>
      <c r="S155" s="181"/>
      <c r="T155" s="181"/>
    </row>
    <row r="156" ht="38.25" customHeight="1" spans="1:20">
      <c r="A156" s="181"/>
      <c r="B156" s="181"/>
      <c r="C156" s="181"/>
      <c r="D156" s="181"/>
      <c r="E156" s="181"/>
      <c r="F156" s="181"/>
      <c r="G156" s="181"/>
      <c r="H156" s="181"/>
      <c r="I156" s="181"/>
      <c r="J156" s="181"/>
      <c r="K156" s="181"/>
      <c r="L156" s="181"/>
      <c r="M156" s="181"/>
      <c r="N156" s="181"/>
      <c r="O156" s="181"/>
      <c r="P156" s="181"/>
      <c r="Q156" s="181"/>
      <c r="R156" s="181"/>
      <c r="S156" s="181"/>
      <c r="T156" s="181"/>
    </row>
    <row r="157" ht="38.25" customHeight="1" spans="1:20">
      <c r="A157" s="181"/>
      <c r="B157" s="181"/>
      <c r="C157" s="181"/>
      <c r="D157" s="181"/>
      <c r="E157" s="181"/>
      <c r="F157" s="181"/>
      <c r="G157" s="181"/>
      <c r="H157" s="181"/>
      <c r="I157" s="181"/>
      <c r="J157" s="181"/>
      <c r="K157" s="181"/>
      <c r="L157" s="181"/>
      <c r="M157" s="181"/>
      <c r="N157" s="181"/>
      <c r="O157" s="181"/>
      <c r="P157" s="181"/>
      <c r="Q157" s="181"/>
      <c r="R157" s="181"/>
      <c r="S157" s="181"/>
      <c r="T157" s="181"/>
    </row>
    <row r="158" ht="38.25" customHeight="1" spans="1:20">
      <c r="A158" s="181"/>
      <c r="B158" s="181"/>
      <c r="C158" s="181"/>
      <c r="D158" s="181"/>
      <c r="E158" s="181"/>
      <c r="F158" s="181"/>
      <c r="G158" s="181"/>
      <c r="H158" s="181"/>
      <c r="I158" s="181"/>
      <c r="J158" s="181"/>
      <c r="K158" s="181"/>
      <c r="L158" s="181"/>
      <c r="M158" s="181"/>
      <c r="N158" s="181"/>
      <c r="O158" s="181"/>
      <c r="P158" s="181"/>
      <c r="Q158" s="181"/>
      <c r="R158" s="181"/>
      <c r="S158" s="181"/>
      <c r="T158" s="181"/>
    </row>
    <row r="159" ht="38.25" customHeight="1" spans="1:20">
      <c r="A159" s="181"/>
      <c r="B159" s="181"/>
      <c r="C159" s="181"/>
      <c r="D159" s="181"/>
      <c r="E159" s="181"/>
      <c r="F159" s="181"/>
      <c r="G159" s="181"/>
      <c r="H159" s="181"/>
      <c r="I159" s="181"/>
      <c r="J159" s="181"/>
      <c r="K159" s="181"/>
      <c r="L159" s="181"/>
      <c r="M159" s="181"/>
      <c r="N159" s="181"/>
      <c r="O159" s="181"/>
      <c r="P159" s="181"/>
      <c r="Q159" s="181"/>
      <c r="R159" s="181"/>
      <c r="S159" s="181"/>
      <c r="T159" s="181"/>
    </row>
    <row r="160" ht="38.25" customHeight="1" spans="1:20">
      <c r="A160" s="181"/>
      <c r="B160" s="181"/>
      <c r="C160" s="181"/>
      <c r="D160" s="181"/>
      <c r="E160" s="181"/>
      <c r="F160" s="181"/>
      <c r="G160" s="181"/>
      <c r="H160" s="181"/>
      <c r="I160" s="181"/>
      <c r="J160" s="181"/>
      <c r="K160" s="181"/>
      <c r="L160" s="181"/>
      <c r="M160" s="181"/>
      <c r="N160" s="181"/>
      <c r="O160" s="181"/>
      <c r="P160" s="181"/>
      <c r="Q160" s="181"/>
      <c r="R160" s="181"/>
      <c r="S160" s="181"/>
      <c r="T160" s="181"/>
    </row>
    <row r="161" ht="38.25" customHeight="1" spans="1:20">
      <c r="A161" s="181"/>
      <c r="B161" s="181"/>
      <c r="C161" s="181"/>
      <c r="D161" s="181"/>
      <c r="E161" s="181"/>
      <c r="F161" s="181"/>
      <c r="G161" s="181"/>
      <c r="H161" s="181"/>
      <c r="I161" s="181"/>
      <c r="J161" s="181"/>
      <c r="K161" s="181"/>
      <c r="L161" s="181"/>
      <c r="M161" s="181"/>
      <c r="N161" s="181"/>
      <c r="O161" s="181"/>
      <c r="P161" s="181"/>
      <c r="Q161" s="181"/>
      <c r="R161" s="181"/>
      <c r="S161" s="181"/>
      <c r="T161" s="181"/>
    </row>
    <row r="162" ht="38.25" customHeight="1" spans="1:20">
      <c r="A162" s="181"/>
      <c r="B162" s="181"/>
      <c r="C162" s="181"/>
      <c r="D162" s="181"/>
      <c r="E162" s="181"/>
      <c r="F162" s="181"/>
      <c r="G162" s="181"/>
      <c r="H162" s="181"/>
      <c r="I162" s="181"/>
      <c r="J162" s="181"/>
      <c r="K162" s="181"/>
      <c r="L162" s="181"/>
      <c r="M162" s="181"/>
      <c r="N162" s="181"/>
      <c r="O162" s="181"/>
      <c r="P162" s="181"/>
      <c r="Q162" s="181"/>
      <c r="R162" s="181"/>
      <c r="S162" s="181"/>
      <c r="T162" s="181"/>
    </row>
    <row r="163" ht="38.25" customHeight="1" spans="1:20">
      <c r="A163" s="181"/>
      <c r="B163" s="181"/>
      <c r="C163" s="181"/>
      <c r="D163" s="181"/>
      <c r="E163" s="181"/>
      <c r="F163" s="181"/>
      <c r="G163" s="181"/>
      <c r="H163" s="181"/>
      <c r="I163" s="181"/>
      <c r="J163" s="181"/>
      <c r="K163" s="181"/>
      <c r="L163" s="181"/>
      <c r="M163" s="181"/>
      <c r="N163" s="181"/>
      <c r="O163" s="181"/>
      <c r="P163" s="181"/>
      <c r="Q163" s="181"/>
      <c r="R163" s="181"/>
      <c r="S163" s="181"/>
      <c r="T163" s="181"/>
    </row>
    <row r="164" ht="38.25" customHeight="1" spans="1:20">
      <c r="A164" s="181"/>
      <c r="B164" s="181"/>
      <c r="C164" s="181"/>
      <c r="D164" s="181"/>
      <c r="E164" s="181"/>
      <c r="F164" s="181"/>
      <c r="G164" s="181"/>
      <c r="H164" s="181"/>
      <c r="I164" s="181"/>
      <c r="J164" s="181"/>
      <c r="K164" s="181"/>
      <c r="L164" s="181"/>
      <c r="M164" s="181"/>
      <c r="N164" s="181"/>
      <c r="O164" s="181"/>
      <c r="P164" s="181"/>
      <c r="Q164" s="181"/>
      <c r="R164" s="181"/>
      <c r="S164" s="181"/>
      <c r="T164" s="181"/>
    </row>
    <row r="165" ht="38.25" customHeight="1" spans="1:20">
      <c r="A165" s="181"/>
      <c r="B165" s="181"/>
      <c r="C165" s="181"/>
      <c r="D165" s="181"/>
      <c r="E165" s="181"/>
      <c r="F165" s="181"/>
      <c r="G165" s="181"/>
      <c r="H165" s="181"/>
      <c r="I165" s="181"/>
      <c r="J165" s="181"/>
      <c r="K165" s="181"/>
      <c r="L165" s="181"/>
      <c r="M165" s="181"/>
      <c r="N165" s="181"/>
      <c r="O165" s="181"/>
      <c r="P165" s="181"/>
      <c r="Q165" s="181"/>
      <c r="R165" s="181"/>
      <c r="S165" s="181"/>
      <c r="T165" s="181"/>
    </row>
    <row r="166" ht="38.25" customHeight="1" spans="1:20">
      <c r="A166" s="181"/>
      <c r="B166" s="181"/>
      <c r="C166" s="181"/>
      <c r="D166" s="181"/>
      <c r="E166" s="181"/>
      <c r="F166" s="181"/>
      <c r="G166" s="181"/>
      <c r="H166" s="181"/>
      <c r="I166" s="181"/>
      <c r="J166" s="181"/>
      <c r="K166" s="181"/>
      <c r="L166" s="181"/>
      <c r="M166" s="181"/>
      <c r="N166" s="181"/>
      <c r="O166" s="181"/>
      <c r="P166" s="181"/>
      <c r="Q166" s="181"/>
      <c r="R166" s="181"/>
      <c r="S166" s="181"/>
      <c r="T166" s="181"/>
    </row>
    <row r="167" ht="38.25" customHeight="1" spans="1:20">
      <c r="A167" s="181"/>
      <c r="B167" s="181"/>
      <c r="C167" s="181"/>
      <c r="D167" s="181"/>
      <c r="E167" s="181"/>
      <c r="F167" s="181"/>
      <c r="G167" s="181"/>
      <c r="H167" s="181"/>
      <c r="I167" s="181"/>
      <c r="J167" s="181"/>
      <c r="K167" s="181"/>
      <c r="L167" s="181"/>
      <c r="M167" s="181"/>
      <c r="N167" s="181"/>
      <c r="O167" s="181"/>
      <c r="P167" s="181"/>
      <c r="Q167" s="181"/>
      <c r="R167" s="181"/>
      <c r="S167" s="181"/>
      <c r="T167" s="181"/>
    </row>
    <row r="168" ht="38.25" customHeight="1" spans="1:20">
      <c r="A168" s="181"/>
      <c r="B168" s="181"/>
      <c r="C168" s="181"/>
      <c r="D168" s="181"/>
      <c r="E168" s="181"/>
      <c r="F168" s="181"/>
      <c r="G168" s="181"/>
      <c r="H168" s="181"/>
      <c r="I168" s="181"/>
      <c r="J168" s="181"/>
      <c r="K168" s="181"/>
      <c r="L168" s="181"/>
      <c r="M168" s="181"/>
      <c r="N168" s="181"/>
      <c r="O168" s="181"/>
      <c r="P168" s="181"/>
      <c r="Q168" s="181"/>
      <c r="R168" s="181"/>
      <c r="S168" s="181"/>
      <c r="T168" s="181"/>
    </row>
    <row r="169" ht="38.25" customHeight="1" spans="1:20">
      <c r="A169" s="181"/>
      <c r="B169" s="181"/>
      <c r="C169" s="181"/>
      <c r="D169" s="181"/>
      <c r="E169" s="181"/>
      <c r="F169" s="181"/>
      <c r="G169" s="181"/>
      <c r="H169" s="181"/>
      <c r="I169" s="181"/>
      <c r="J169" s="181"/>
      <c r="K169" s="181"/>
      <c r="L169" s="181"/>
      <c r="M169" s="181"/>
      <c r="N169" s="181"/>
      <c r="O169" s="181"/>
      <c r="P169" s="181"/>
      <c r="Q169" s="181"/>
      <c r="R169" s="181"/>
      <c r="S169" s="181"/>
      <c r="T169" s="181"/>
    </row>
    <row r="170" ht="38.25" customHeight="1" spans="1:20">
      <c r="A170" s="181"/>
      <c r="B170" s="181"/>
      <c r="C170" s="181"/>
      <c r="D170" s="181"/>
      <c r="E170" s="181"/>
      <c r="F170" s="181"/>
      <c r="G170" s="181"/>
      <c r="H170" s="181"/>
      <c r="I170" s="181"/>
      <c r="J170" s="181"/>
      <c r="K170" s="181"/>
      <c r="L170" s="181"/>
      <c r="M170" s="181"/>
      <c r="N170" s="181"/>
      <c r="O170" s="181"/>
      <c r="P170" s="181"/>
      <c r="Q170" s="181"/>
      <c r="R170" s="181"/>
      <c r="S170" s="181"/>
      <c r="T170" s="181"/>
    </row>
    <row r="171" ht="38.25" customHeight="1" spans="1:20">
      <c r="A171" s="181"/>
      <c r="B171" s="181"/>
      <c r="C171" s="181"/>
      <c r="D171" s="181"/>
      <c r="E171" s="181"/>
      <c r="F171" s="181"/>
      <c r="G171" s="181"/>
      <c r="H171" s="181"/>
      <c r="I171" s="181"/>
      <c r="J171" s="181"/>
      <c r="K171" s="181"/>
      <c r="L171" s="181"/>
      <c r="M171" s="181"/>
      <c r="N171" s="181"/>
      <c r="O171" s="181"/>
      <c r="P171" s="181"/>
      <c r="Q171" s="181"/>
      <c r="R171" s="181"/>
      <c r="S171" s="181"/>
      <c r="T171" s="181"/>
    </row>
    <row r="172" ht="38.25" customHeight="1" spans="1:20">
      <c r="A172" s="181"/>
      <c r="B172" s="181"/>
      <c r="C172" s="181"/>
      <c r="D172" s="181"/>
      <c r="E172" s="181"/>
      <c r="F172" s="181"/>
      <c r="G172" s="181"/>
      <c r="H172" s="181"/>
      <c r="I172" s="181"/>
      <c r="J172" s="181"/>
      <c r="K172" s="181"/>
      <c r="L172" s="181"/>
      <c r="M172" s="181"/>
      <c r="N172" s="181"/>
      <c r="O172" s="181"/>
      <c r="P172" s="181"/>
      <c r="Q172" s="181"/>
      <c r="R172" s="181"/>
      <c r="S172" s="181"/>
      <c r="T172" s="181"/>
    </row>
    <row r="173" ht="38.25" customHeight="1" spans="1:20">
      <c r="A173" s="181"/>
      <c r="B173" s="181"/>
      <c r="C173" s="181"/>
      <c r="D173" s="181"/>
      <c r="E173" s="181"/>
      <c r="F173" s="181"/>
      <c r="G173" s="181"/>
      <c r="H173" s="181"/>
      <c r="I173" s="181"/>
      <c r="J173" s="181"/>
      <c r="K173" s="181"/>
      <c r="L173" s="181"/>
      <c r="M173" s="181"/>
      <c r="N173" s="181"/>
      <c r="O173" s="181"/>
      <c r="P173" s="181"/>
      <c r="Q173" s="181"/>
      <c r="R173" s="181"/>
      <c r="S173" s="181"/>
      <c r="T173" s="181"/>
    </row>
    <row r="174" ht="38.25" customHeight="1" spans="1:20">
      <c r="A174" s="181"/>
      <c r="B174" s="181"/>
      <c r="C174" s="181"/>
      <c r="D174" s="181"/>
      <c r="E174" s="181"/>
      <c r="F174" s="181"/>
      <c r="G174" s="181"/>
      <c r="H174" s="181"/>
      <c r="I174" s="181"/>
      <c r="J174" s="181"/>
      <c r="K174" s="181"/>
      <c r="L174" s="181"/>
      <c r="M174" s="181"/>
      <c r="N174" s="181"/>
      <c r="O174" s="181"/>
      <c r="P174" s="181"/>
      <c r="Q174" s="181"/>
      <c r="R174" s="181"/>
      <c r="S174" s="181"/>
      <c r="T174" s="181"/>
    </row>
    <row r="175" ht="38.25" customHeight="1" spans="1:20">
      <c r="A175" s="181"/>
      <c r="B175" s="181"/>
      <c r="C175" s="181"/>
      <c r="D175" s="181"/>
      <c r="E175" s="181"/>
      <c r="F175" s="181"/>
      <c r="G175" s="181"/>
      <c r="H175" s="181"/>
      <c r="I175" s="181"/>
      <c r="J175" s="181"/>
      <c r="K175" s="181"/>
      <c r="L175" s="181"/>
      <c r="M175" s="181"/>
      <c r="N175" s="181"/>
      <c r="O175" s="181"/>
      <c r="P175" s="181"/>
      <c r="Q175" s="181"/>
      <c r="R175" s="181"/>
      <c r="S175" s="181"/>
      <c r="T175" s="181"/>
    </row>
    <row r="176" ht="38.25" customHeight="1" spans="1:20">
      <c r="A176" s="181"/>
      <c r="B176" s="181"/>
      <c r="C176" s="181"/>
      <c r="D176" s="181"/>
      <c r="E176" s="181"/>
      <c r="F176" s="181"/>
      <c r="G176" s="181"/>
      <c r="H176" s="181"/>
      <c r="I176" s="181"/>
      <c r="J176" s="181"/>
      <c r="K176" s="181"/>
      <c r="L176" s="181"/>
      <c r="M176" s="181"/>
      <c r="N176" s="181"/>
      <c r="O176" s="181"/>
      <c r="P176" s="181"/>
      <c r="Q176" s="181"/>
      <c r="R176" s="181"/>
      <c r="S176" s="181"/>
      <c r="T176" s="181"/>
    </row>
    <row r="177" ht="38.25" customHeight="1" spans="1:20">
      <c r="A177" s="181"/>
      <c r="B177" s="181"/>
      <c r="C177" s="181"/>
      <c r="D177" s="181"/>
      <c r="E177" s="181"/>
      <c r="F177" s="181"/>
      <c r="G177" s="181"/>
      <c r="H177" s="181"/>
      <c r="I177" s="181"/>
      <c r="J177" s="181"/>
      <c r="K177" s="181"/>
      <c r="L177" s="181"/>
      <c r="M177" s="181"/>
      <c r="N177" s="181"/>
      <c r="O177" s="181"/>
      <c r="P177" s="181"/>
      <c r="Q177" s="181"/>
      <c r="R177" s="181"/>
      <c r="S177" s="181"/>
      <c r="T177" s="181"/>
    </row>
    <row r="178" ht="38.25" customHeight="1" spans="1:20">
      <c r="A178" s="181"/>
      <c r="B178" s="181"/>
      <c r="C178" s="181"/>
      <c r="D178" s="181"/>
      <c r="E178" s="181"/>
      <c r="F178" s="181"/>
      <c r="G178" s="181"/>
      <c r="H178" s="181"/>
      <c r="I178" s="181"/>
      <c r="J178" s="181"/>
      <c r="K178" s="181"/>
      <c r="L178" s="181"/>
      <c r="M178" s="181"/>
      <c r="N178" s="181"/>
      <c r="O178" s="181"/>
      <c r="P178" s="181"/>
      <c r="Q178" s="181"/>
      <c r="R178" s="181"/>
      <c r="S178" s="181"/>
      <c r="T178" s="181"/>
    </row>
    <row r="179" ht="38.25" customHeight="1" spans="1:20">
      <c r="A179" s="181"/>
      <c r="B179" s="181"/>
      <c r="C179" s="181"/>
      <c r="D179" s="181"/>
      <c r="E179" s="181"/>
      <c r="F179" s="181"/>
      <c r="G179" s="181"/>
      <c r="H179" s="181"/>
      <c r="I179" s="181"/>
      <c r="J179" s="181"/>
      <c r="K179" s="181"/>
      <c r="L179" s="181"/>
      <c r="M179" s="181"/>
      <c r="N179" s="181"/>
      <c r="O179" s="181"/>
      <c r="P179" s="181"/>
      <c r="Q179" s="181"/>
      <c r="R179" s="181"/>
      <c r="S179" s="181"/>
      <c r="T179" s="181"/>
    </row>
    <row r="180" ht="38.25" customHeight="1" spans="1:20">
      <c r="A180" s="181"/>
      <c r="B180" s="181"/>
      <c r="C180" s="181"/>
      <c r="D180" s="181"/>
      <c r="E180" s="181"/>
      <c r="F180" s="181"/>
      <c r="G180" s="181"/>
      <c r="H180" s="181"/>
      <c r="I180" s="181"/>
      <c r="J180" s="181"/>
      <c r="K180" s="181"/>
      <c r="L180" s="181"/>
      <c r="M180" s="181"/>
      <c r="N180" s="181"/>
      <c r="O180" s="181"/>
      <c r="P180" s="181"/>
      <c r="Q180" s="181"/>
      <c r="R180" s="181"/>
      <c r="S180" s="181"/>
      <c r="T180" s="181"/>
    </row>
    <row r="181" ht="38.25" customHeight="1" spans="1:20">
      <c r="A181" s="181"/>
      <c r="B181" s="181"/>
      <c r="C181" s="181"/>
      <c r="D181" s="181"/>
      <c r="E181" s="181"/>
      <c r="F181" s="181"/>
      <c r="G181" s="181"/>
      <c r="H181" s="181"/>
      <c r="I181" s="181"/>
      <c r="J181" s="181"/>
      <c r="K181" s="181"/>
      <c r="L181" s="181"/>
      <c r="M181" s="181"/>
      <c r="N181" s="181"/>
      <c r="O181" s="181"/>
      <c r="P181" s="181"/>
      <c r="Q181" s="181"/>
      <c r="R181" s="181"/>
      <c r="S181" s="181"/>
      <c r="T181" s="181"/>
    </row>
    <row r="182" ht="38.25" customHeight="1" spans="1:20">
      <c r="A182" s="181"/>
      <c r="B182" s="181"/>
      <c r="C182" s="181"/>
      <c r="D182" s="181"/>
      <c r="E182" s="181"/>
      <c r="F182" s="181"/>
      <c r="G182" s="181"/>
      <c r="H182" s="181"/>
      <c r="I182" s="181"/>
      <c r="J182" s="181"/>
      <c r="K182" s="181"/>
      <c r="L182" s="181"/>
      <c r="M182" s="181"/>
      <c r="N182" s="181"/>
      <c r="O182" s="181"/>
      <c r="P182" s="181"/>
      <c r="Q182" s="181"/>
      <c r="R182" s="181"/>
      <c r="S182" s="181"/>
      <c r="T182" s="181"/>
    </row>
    <row r="183" ht="38.25" customHeight="1" spans="1:20">
      <c r="A183" s="181"/>
      <c r="B183" s="181"/>
      <c r="C183" s="181"/>
      <c r="D183" s="181"/>
      <c r="E183" s="181"/>
      <c r="F183" s="181"/>
      <c r="G183" s="181"/>
      <c r="H183" s="181"/>
      <c r="I183" s="181"/>
      <c r="J183" s="181"/>
      <c r="K183" s="181"/>
      <c r="L183" s="181"/>
      <c r="M183" s="181"/>
      <c r="N183" s="181"/>
      <c r="O183" s="181"/>
      <c r="P183" s="181"/>
      <c r="Q183" s="181"/>
      <c r="R183" s="181"/>
      <c r="S183" s="181"/>
      <c r="T183" s="181"/>
    </row>
    <row r="184" ht="38.25" customHeight="1" spans="1:20">
      <c r="A184" s="181"/>
      <c r="B184" s="181"/>
      <c r="C184" s="181"/>
      <c r="D184" s="181"/>
      <c r="E184" s="181"/>
      <c r="F184" s="181"/>
      <c r="G184" s="181"/>
      <c r="H184" s="181"/>
      <c r="I184" s="181"/>
      <c r="J184" s="181"/>
      <c r="K184" s="181"/>
      <c r="L184" s="181"/>
      <c r="M184" s="181"/>
      <c r="N184" s="181"/>
      <c r="O184" s="181"/>
      <c r="P184" s="181"/>
      <c r="Q184" s="181"/>
      <c r="R184" s="181"/>
      <c r="S184" s="181"/>
      <c r="T184" s="181"/>
    </row>
    <row r="185" ht="38.25" customHeight="1" spans="1:20">
      <c r="A185" s="181"/>
      <c r="B185" s="181"/>
      <c r="C185" s="181"/>
      <c r="D185" s="181"/>
      <c r="E185" s="181"/>
      <c r="F185" s="181"/>
      <c r="G185" s="181"/>
      <c r="H185" s="181"/>
      <c r="I185" s="181"/>
      <c r="J185" s="181"/>
      <c r="K185" s="181"/>
      <c r="L185" s="181"/>
      <c r="M185" s="181"/>
      <c r="N185" s="181"/>
      <c r="O185" s="181"/>
      <c r="P185" s="181"/>
      <c r="Q185" s="181"/>
      <c r="R185" s="181"/>
      <c r="S185" s="181"/>
      <c r="T185" s="181"/>
    </row>
    <row r="186" ht="38.25" customHeight="1" spans="1:20">
      <c r="A186" s="181"/>
      <c r="B186" s="181"/>
      <c r="C186" s="181"/>
      <c r="D186" s="181"/>
      <c r="E186" s="181"/>
      <c r="F186" s="181"/>
      <c r="G186" s="181"/>
      <c r="H186" s="181"/>
      <c r="I186" s="181"/>
      <c r="J186" s="181"/>
      <c r="K186" s="181"/>
      <c r="L186" s="181"/>
      <c r="M186" s="181"/>
      <c r="N186" s="181"/>
      <c r="O186" s="181"/>
      <c r="P186" s="181"/>
      <c r="Q186" s="181"/>
      <c r="R186" s="181"/>
      <c r="S186" s="181"/>
      <c r="T186" s="181"/>
    </row>
    <row r="187" ht="38.25" customHeight="1" spans="1:20">
      <c r="A187" s="181"/>
      <c r="B187" s="181"/>
      <c r="C187" s="181"/>
      <c r="D187" s="181"/>
      <c r="E187" s="181"/>
      <c r="F187" s="181"/>
      <c r="G187" s="181"/>
      <c r="H187" s="181"/>
      <c r="I187" s="181"/>
      <c r="J187" s="181"/>
      <c r="K187" s="181"/>
      <c r="L187" s="181"/>
      <c r="M187" s="181"/>
      <c r="N187" s="181"/>
      <c r="O187" s="181"/>
      <c r="P187" s="181"/>
      <c r="Q187" s="181"/>
      <c r="R187" s="181"/>
      <c r="S187" s="181"/>
      <c r="T187" s="181"/>
    </row>
    <row r="188" ht="38.25" customHeight="1" spans="1:20">
      <c r="A188" s="181"/>
      <c r="B188" s="181"/>
      <c r="C188" s="181"/>
      <c r="D188" s="181"/>
      <c r="E188" s="181"/>
      <c r="F188" s="181"/>
      <c r="G188" s="181"/>
      <c r="H188" s="181"/>
      <c r="I188" s="181"/>
      <c r="J188" s="181"/>
      <c r="K188" s="181"/>
      <c r="L188" s="181"/>
      <c r="M188" s="181"/>
      <c r="N188" s="181"/>
      <c r="O188" s="181"/>
      <c r="P188" s="181"/>
      <c r="Q188" s="181"/>
      <c r="R188" s="181"/>
      <c r="S188" s="181"/>
      <c r="T188" s="181"/>
    </row>
    <row r="189" ht="38.25" customHeight="1" spans="1:20">
      <c r="A189" s="181"/>
      <c r="B189" s="181"/>
      <c r="C189" s="181"/>
      <c r="D189" s="181"/>
      <c r="E189" s="181"/>
      <c r="F189" s="181"/>
      <c r="G189" s="181"/>
      <c r="H189" s="181"/>
      <c r="I189" s="181"/>
      <c r="J189" s="181"/>
      <c r="K189" s="181"/>
      <c r="L189" s="181"/>
      <c r="M189" s="181"/>
      <c r="N189" s="181"/>
      <c r="O189" s="181"/>
      <c r="P189" s="181"/>
      <c r="Q189" s="181"/>
      <c r="R189" s="181"/>
      <c r="S189" s="181"/>
      <c r="T189" s="181"/>
    </row>
    <row r="190" ht="38.25" customHeight="1" spans="1:20">
      <c r="A190" s="181"/>
      <c r="B190" s="181"/>
      <c r="C190" s="181"/>
      <c r="D190" s="181"/>
      <c r="E190" s="181"/>
      <c r="F190" s="181"/>
      <c r="G190" s="181"/>
      <c r="H190" s="181"/>
      <c r="I190" s="181"/>
      <c r="J190" s="181"/>
      <c r="K190" s="181"/>
      <c r="L190" s="181"/>
      <c r="M190" s="181"/>
      <c r="N190" s="181"/>
      <c r="O190" s="181"/>
      <c r="P190" s="181"/>
      <c r="Q190" s="181"/>
      <c r="R190" s="181"/>
      <c r="S190" s="181"/>
      <c r="T190" s="181"/>
    </row>
    <row r="191" ht="38.25" customHeight="1" spans="1:20">
      <c r="A191" s="181"/>
      <c r="B191" s="181"/>
      <c r="C191" s="181"/>
      <c r="D191" s="181"/>
      <c r="E191" s="181"/>
      <c r="F191" s="181"/>
      <c r="G191" s="181"/>
      <c r="H191" s="181"/>
      <c r="I191" s="181"/>
      <c r="J191" s="181"/>
      <c r="K191" s="181"/>
      <c r="L191" s="181"/>
      <c r="M191" s="181"/>
      <c r="N191" s="181"/>
      <c r="O191" s="181"/>
      <c r="P191" s="181"/>
      <c r="Q191" s="181"/>
      <c r="R191" s="181"/>
      <c r="S191" s="181"/>
      <c r="T191" s="181"/>
    </row>
    <row r="192" ht="38.25" customHeight="1" spans="1:20">
      <c r="A192" s="181"/>
      <c r="B192" s="181"/>
      <c r="C192" s="181"/>
      <c r="D192" s="181"/>
      <c r="E192" s="181"/>
      <c r="F192" s="181"/>
      <c r="G192" s="181"/>
      <c r="H192" s="181"/>
      <c r="I192" s="181"/>
      <c r="J192" s="181"/>
      <c r="K192" s="181"/>
      <c r="L192" s="181"/>
      <c r="M192" s="181"/>
      <c r="N192" s="181"/>
      <c r="O192" s="181"/>
      <c r="P192" s="181"/>
      <c r="Q192" s="181"/>
      <c r="R192" s="181"/>
      <c r="S192" s="181"/>
      <c r="T192" s="181"/>
    </row>
    <row r="193" ht="38.25" customHeight="1" spans="1:20">
      <c r="A193" s="181"/>
      <c r="B193" s="181"/>
      <c r="C193" s="181"/>
      <c r="D193" s="181"/>
      <c r="E193" s="181"/>
      <c r="F193" s="181"/>
      <c r="G193" s="181"/>
      <c r="H193" s="181"/>
      <c r="I193" s="181"/>
      <c r="J193" s="181"/>
      <c r="K193" s="181"/>
      <c r="L193" s="181"/>
      <c r="M193" s="181"/>
      <c r="N193" s="181"/>
      <c r="O193" s="181"/>
      <c r="P193" s="181"/>
      <c r="Q193" s="181"/>
      <c r="R193" s="181"/>
      <c r="S193" s="181"/>
      <c r="T193" s="181"/>
    </row>
    <row r="194" ht="38.25" customHeight="1" spans="1:20">
      <c r="A194" s="181"/>
      <c r="B194" s="181"/>
      <c r="C194" s="181"/>
      <c r="D194" s="181"/>
      <c r="E194" s="181"/>
      <c r="F194" s="181"/>
      <c r="G194" s="181"/>
      <c r="H194" s="181"/>
      <c r="I194" s="181"/>
      <c r="J194" s="181"/>
      <c r="K194" s="181"/>
      <c r="L194" s="181"/>
      <c r="M194" s="181"/>
      <c r="N194" s="181"/>
      <c r="O194" s="181"/>
      <c r="P194" s="181"/>
      <c r="Q194" s="181"/>
      <c r="R194" s="181"/>
      <c r="S194" s="181"/>
      <c r="T194" s="181"/>
    </row>
    <row r="195" ht="38.25" customHeight="1" spans="1:20">
      <c r="A195" s="181"/>
      <c r="B195" s="181"/>
      <c r="C195" s="181"/>
      <c r="D195" s="181"/>
      <c r="E195" s="181"/>
      <c r="F195" s="181"/>
      <c r="G195" s="181"/>
      <c r="H195" s="181"/>
      <c r="I195" s="181"/>
      <c r="J195" s="181"/>
      <c r="K195" s="181"/>
      <c r="L195" s="181"/>
      <c r="M195" s="181"/>
      <c r="N195" s="181"/>
      <c r="O195" s="181"/>
      <c r="P195" s="181"/>
      <c r="Q195" s="181"/>
      <c r="R195" s="181"/>
      <c r="S195" s="181"/>
      <c r="T195" s="181"/>
    </row>
    <row r="196" ht="38.25" customHeight="1" spans="1:20">
      <c r="A196" s="181"/>
      <c r="B196" s="181"/>
      <c r="C196" s="181"/>
      <c r="D196" s="181"/>
      <c r="E196" s="181"/>
      <c r="F196" s="181"/>
      <c r="G196" s="181"/>
      <c r="H196" s="181"/>
      <c r="I196" s="181"/>
      <c r="J196" s="181"/>
      <c r="K196" s="181"/>
      <c r="L196" s="181"/>
      <c r="M196" s="181"/>
      <c r="N196" s="181"/>
      <c r="O196" s="181"/>
      <c r="P196" s="181"/>
      <c r="Q196" s="181"/>
      <c r="R196" s="181"/>
      <c r="S196" s="181"/>
      <c r="T196" s="181"/>
    </row>
    <row r="197" ht="38.25" customHeight="1" spans="1:20">
      <c r="A197" s="181"/>
      <c r="B197" s="181"/>
      <c r="C197" s="181"/>
      <c r="D197" s="181"/>
      <c r="E197" s="181"/>
      <c r="F197" s="181"/>
      <c r="G197" s="181"/>
      <c r="H197" s="181"/>
      <c r="I197" s="181"/>
      <c r="J197" s="181"/>
      <c r="K197" s="181"/>
      <c r="L197" s="181"/>
      <c r="M197" s="181"/>
      <c r="N197" s="181"/>
      <c r="O197" s="181"/>
      <c r="P197" s="181"/>
      <c r="Q197" s="181"/>
      <c r="R197" s="181"/>
      <c r="S197" s="181"/>
      <c r="T197" s="181"/>
    </row>
    <row r="198" ht="38.25" customHeight="1" spans="1:20">
      <c r="A198" s="181"/>
      <c r="B198" s="181"/>
      <c r="C198" s="181"/>
      <c r="D198" s="181"/>
      <c r="E198" s="181"/>
      <c r="F198" s="181"/>
      <c r="G198" s="181"/>
      <c r="H198" s="181"/>
      <c r="I198" s="181"/>
      <c r="J198" s="181"/>
      <c r="K198" s="181"/>
      <c r="L198" s="181"/>
      <c r="M198" s="181"/>
      <c r="N198" s="181"/>
      <c r="O198" s="181"/>
      <c r="P198" s="181"/>
      <c r="Q198" s="181"/>
      <c r="R198" s="181"/>
      <c r="S198" s="181"/>
      <c r="T198" s="181"/>
    </row>
    <row r="199" ht="38.25" customHeight="1" spans="1:20">
      <c r="A199" s="181"/>
      <c r="B199" s="181"/>
      <c r="C199" s="181"/>
      <c r="D199" s="181"/>
      <c r="E199" s="181"/>
      <c r="F199" s="181"/>
      <c r="G199" s="181"/>
      <c r="H199" s="181"/>
      <c r="I199" s="181"/>
      <c r="J199" s="181"/>
      <c r="K199" s="181"/>
      <c r="L199" s="181"/>
      <c r="M199" s="181"/>
      <c r="N199" s="181"/>
      <c r="O199" s="181"/>
      <c r="P199" s="181"/>
      <c r="Q199" s="181"/>
      <c r="R199" s="181"/>
      <c r="S199" s="181"/>
      <c r="T199" s="181"/>
    </row>
    <row r="200" ht="38.25" customHeight="1" spans="1:20">
      <c r="A200" s="181"/>
      <c r="B200" s="181"/>
      <c r="C200" s="181"/>
      <c r="D200" s="181"/>
      <c r="E200" s="181"/>
      <c r="F200" s="181"/>
      <c r="G200" s="181"/>
      <c r="H200" s="181"/>
      <c r="I200" s="181"/>
      <c r="J200" s="181"/>
      <c r="K200" s="181"/>
      <c r="L200" s="181"/>
      <c r="M200" s="181"/>
      <c r="N200" s="181"/>
      <c r="O200" s="181"/>
      <c r="P200" s="181"/>
      <c r="Q200" s="181"/>
      <c r="R200" s="181"/>
      <c r="S200" s="181"/>
      <c r="T200" s="181"/>
    </row>
  </sheetData>
  <sheetProtection insertRows="0" insertColumns="0" deleteColumns="0" deleteRows="0" autoFilter="0"/>
  <mergeCells count="1">
    <mergeCell ref="A1:D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0"/>
  <sheetViews>
    <sheetView showGridLines="0" workbookViewId="0">
      <selection activeCell="A17" sqref="A17"/>
    </sheetView>
  </sheetViews>
  <sheetFormatPr defaultColWidth="8.85" defaultRowHeight="15" customHeight="1"/>
  <cols>
    <col min="1" max="1" width="97.1416666666667" customWidth="1"/>
    <col min="2" max="7" width="8.85" hidden="1"/>
    <col min="8" max="8" width="62.425" hidden="1" customWidth="1"/>
    <col min="9" max="20" width="8.85" hidden="1"/>
  </cols>
  <sheetData>
    <row r="1" ht="49.5" customHeight="1" spans="1:20">
      <c r="A1" s="172" t="s">
        <v>6</v>
      </c>
      <c r="B1" s="173" t="s">
        <v>7</v>
      </c>
      <c r="C1" s="173" t="s">
        <v>7</v>
      </c>
      <c r="D1" s="173" t="s">
        <v>8</v>
      </c>
      <c r="E1" s="174"/>
      <c r="F1" s="173" t="s">
        <v>4</v>
      </c>
      <c r="G1" s="174"/>
      <c r="H1" s="175" t="s">
        <v>9</v>
      </c>
      <c r="I1" s="180"/>
      <c r="J1" s="180"/>
      <c r="K1" s="180"/>
      <c r="L1" s="180"/>
      <c r="M1" s="180"/>
      <c r="N1" s="180"/>
      <c r="O1" s="180"/>
      <c r="P1" s="180"/>
      <c r="Q1" s="180"/>
      <c r="R1" s="180"/>
      <c r="S1" s="180"/>
      <c r="T1" s="180"/>
    </row>
    <row r="2" ht="27.75" customHeight="1" spans="1:20">
      <c r="A2" s="176" t="s">
        <v>10</v>
      </c>
      <c r="B2" s="173" t="s">
        <v>11</v>
      </c>
      <c r="C2" s="173" t="s">
        <v>7</v>
      </c>
      <c r="D2" s="173" t="s">
        <v>11</v>
      </c>
      <c r="E2" s="174"/>
      <c r="F2" s="173" t="s">
        <v>4</v>
      </c>
      <c r="G2" s="174"/>
      <c r="H2" s="175" t="s">
        <v>12</v>
      </c>
      <c r="I2" s="180"/>
      <c r="J2" s="180"/>
      <c r="K2" s="180"/>
      <c r="L2" s="180"/>
      <c r="M2" s="180"/>
      <c r="N2" s="180"/>
      <c r="O2" s="180"/>
      <c r="P2" s="180"/>
      <c r="Q2" s="180"/>
      <c r="R2" s="180"/>
      <c r="S2" s="180"/>
      <c r="T2" s="180"/>
    </row>
    <row r="3" ht="27.75" customHeight="1" spans="1:20">
      <c r="A3" s="176" t="s">
        <v>13</v>
      </c>
      <c r="B3" s="173" t="s">
        <v>8</v>
      </c>
      <c r="C3" s="173" t="s">
        <v>7</v>
      </c>
      <c r="D3" s="173" t="s">
        <v>8</v>
      </c>
      <c r="E3" s="174"/>
      <c r="F3" s="174"/>
      <c r="G3" s="174"/>
      <c r="H3" s="175" t="s">
        <v>14</v>
      </c>
      <c r="I3" s="180"/>
      <c r="J3" s="180"/>
      <c r="K3" s="180"/>
      <c r="L3" s="180"/>
      <c r="M3" s="180"/>
      <c r="N3" s="180"/>
      <c r="O3" s="180"/>
      <c r="P3" s="180"/>
      <c r="Q3" s="180"/>
      <c r="R3" s="180"/>
      <c r="S3" s="180"/>
      <c r="T3" s="180"/>
    </row>
    <row r="4" ht="27.75" customHeight="1" spans="1:20">
      <c r="A4" s="176" t="s">
        <v>15</v>
      </c>
      <c r="B4" s="173" t="s">
        <v>16</v>
      </c>
      <c r="C4" s="173" t="s">
        <v>7</v>
      </c>
      <c r="D4" s="173" t="s">
        <v>16</v>
      </c>
      <c r="E4" s="174"/>
      <c r="F4" s="174"/>
      <c r="G4" s="174"/>
      <c r="H4" s="175" t="s">
        <v>17</v>
      </c>
      <c r="I4" s="180"/>
      <c r="J4" s="180"/>
      <c r="K4" s="180"/>
      <c r="L4" s="180"/>
      <c r="M4" s="180"/>
      <c r="N4" s="180"/>
      <c r="O4" s="180"/>
      <c r="P4" s="180"/>
      <c r="Q4" s="180"/>
      <c r="R4" s="180"/>
      <c r="S4" s="180"/>
      <c r="T4" s="180"/>
    </row>
    <row r="5" ht="27.75" customHeight="1" spans="1:20">
      <c r="A5" s="176" t="s">
        <v>18</v>
      </c>
      <c r="B5" s="173" t="s">
        <v>19</v>
      </c>
      <c r="C5" s="173" t="s">
        <v>19</v>
      </c>
      <c r="D5" s="173" t="s">
        <v>20</v>
      </c>
      <c r="E5" s="174"/>
      <c r="F5" s="174"/>
      <c r="G5" s="174"/>
      <c r="H5" s="175" t="s">
        <v>9</v>
      </c>
      <c r="I5" s="180"/>
      <c r="J5" s="180"/>
      <c r="K5" s="180"/>
      <c r="L5" s="180"/>
      <c r="M5" s="180"/>
      <c r="N5" s="180"/>
      <c r="O5" s="180"/>
      <c r="P5" s="180"/>
      <c r="Q5" s="180"/>
      <c r="R5" s="180"/>
      <c r="S5" s="180"/>
      <c r="T5" s="180"/>
    </row>
    <row r="6" ht="27.75" customHeight="1" spans="1:20">
      <c r="A6" s="176" t="s">
        <v>21</v>
      </c>
      <c r="B6" s="173" t="s">
        <v>22</v>
      </c>
      <c r="C6" s="173" t="s">
        <v>19</v>
      </c>
      <c r="D6" s="173" t="s">
        <v>22</v>
      </c>
      <c r="E6" s="174"/>
      <c r="F6" s="174"/>
      <c r="G6" s="174"/>
      <c r="H6" s="175" t="s">
        <v>12</v>
      </c>
      <c r="I6" s="180"/>
      <c r="J6" s="180"/>
      <c r="K6" s="180"/>
      <c r="L6" s="180"/>
      <c r="M6" s="180"/>
      <c r="N6" s="180"/>
      <c r="O6" s="180"/>
      <c r="P6" s="180"/>
      <c r="Q6" s="180"/>
      <c r="R6" s="180"/>
      <c r="S6" s="180"/>
      <c r="T6" s="180"/>
    </row>
    <row r="7" ht="27.75" customHeight="1" spans="1:20">
      <c r="A7" s="176" t="s">
        <v>23</v>
      </c>
      <c r="B7" s="173" t="s">
        <v>20</v>
      </c>
      <c r="C7" s="173" t="s">
        <v>19</v>
      </c>
      <c r="D7" s="173" t="s">
        <v>20</v>
      </c>
      <c r="E7" s="174"/>
      <c r="F7" s="174"/>
      <c r="G7" s="174"/>
      <c r="H7" s="175" t="s">
        <v>14</v>
      </c>
      <c r="I7" s="180"/>
      <c r="J7" s="180"/>
      <c r="K7" s="180"/>
      <c r="L7" s="180"/>
      <c r="M7" s="180"/>
      <c r="N7" s="180"/>
      <c r="O7" s="180"/>
      <c r="P7" s="180"/>
      <c r="Q7" s="180"/>
      <c r="R7" s="180"/>
      <c r="S7" s="180"/>
      <c r="T7" s="180"/>
    </row>
    <row r="8" ht="27.75" customHeight="1" spans="1:20">
      <c r="A8" s="176" t="s">
        <v>24</v>
      </c>
      <c r="B8" s="173" t="s">
        <v>25</v>
      </c>
      <c r="C8" s="173" t="s">
        <v>19</v>
      </c>
      <c r="D8" s="173" t="s">
        <v>25</v>
      </c>
      <c r="E8" s="174"/>
      <c r="F8" s="174"/>
      <c r="G8" s="174"/>
      <c r="H8" s="175" t="s">
        <v>26</v>
      </c>
      <c r="I8" s="180"/>
      <c r="J8" s="180"/>
      <c r="K8" s="180"/>
      <c r="L8" s="180"/>
      <c r="M8" s="180"/>
      <c r="N8" s="180"/>
      <c r="O8" s="180"/>
      <c r="P8" s="180"/>
      <c r="Q8" s="180"/>
      <c r="R8" s="180"/>
      <c r="S8" s="180"/>
      <c r="T8" s="180"/>
    </row>
    <row r="9" ht="27.75" customHeight="1" spans="1:20">
      <c r="A9" s="176" t="s">
        <v>27</v>
      </c>
      <c r="B9" s="173" t="s">
        <v>28</v>
      </c>
      <c r="C9" s="173" t="s">
        <v>28</v>
      </c>
      <c r="D9" s="173" t="s">
        <v>29</v>
      </c>
      <c r="E9" s="174"/>
      <c r="F9" s="174"/>
      <c r="G9" s="174"/>
      <c r="H9" s="175" t="s">
        <v>30</v>
      </c>
      <c r="I9" s="180"/>
      <c r="J9" s="180"/>
      <c r="K9" s="180"/>
      <c r="L9" s="180"/>
      <c r="M9" s="180"/>
      <c r="N9" s="180"/>
      <c r="O9" s="180"/>
      <c r="P9" s="180"/>
      <c r="Q9" s="180"/>
      <c r="R9" s="180"/>
      <c r="S9" s="180"/>
      <c r="T9" s="180"/>
    </row>
    <row r="10" ht="27.75" customHeight="1" spans="1:20">
      <c r="A10" s="176" t="s">
        <v>31</v>
      </c>
      <c r="B10" s="173" t="s">
        <v>29</v>
      </c>
      <c r="C10" s="173" t="s">
        <v>28</v>
      </c>
      <c r="D10" s="173" t="s">
        <v>29</v>
      </c>
      <c r="E10" s="174"/>
      <c r="F10" s="174"/>
      <c r="G10" s="174"/>
      <c r="H10" s="175" t="s">
        <v>32</v>
      </c>
      <c r="I10" s="180"/>
      <c r="J10" s="180"/>
      <c r="K10" s="180"/>
      <c r="L10" s="180"/>
      <c r="M10" s="180"/>
      <c r="N10" s="180"/>
      <c r="O10" s="180"/>
      <c r="P10" s="180"/>
      <c r="Q10" s="180"/>
      <c r="R10" s="180"/>
      <c r="S10" s="180"/>
      <c r="T10" s="180"/>
    </row>
    <row r="11" ht="27.75" customHeight="1" spans="1:20">
      <c r="A11" s="176" t="s">
        <v>33</v>
      </c>
      <c r="B11" s="173" t="s">
        <v>34</v>
      </c>
      <c r="C11" s="173" t="s">
        <v>34</v>
      </c>
      <c r="D11" s="173" t="s">
        <v>35</v>
      </c>
      <c r="E11" s="174"/>
      <c r="F11" s="174"/>
      <c r="G11" s="174"/>
      <c r="H11" s="175" t="s">
        <v>36</v>
      </c>
      <c r="I11" s="180"/>
      <c r="J11" s="180"/>
      <c r="K11" s="180"/>
      <c r="L11" s="180"/>
      <c r="M11" s="180"/>
      <c r="N11" s="180"/>
      <c r="O11" s="180"/>
      <c r="P11" s="180"/>
      <c r="Q11" s="180"/>
      <c r="R11" s="180"/>
      <c r="S11" s="180"/>
      <c r="T11" s="180"/>
    </row>
    <row r="12" ht="27.75" customHeight="1" spans="1:20">
      <c r="A12" s="176" t="s">
        <v>37</v>
      </c>
      <c r="B12" s="173" t="s">
        <v>35</v>
      </c>
      <c r="C12" s="173" t="s">
        <v>34</v>
      </c>
      <c r="D12" s="173" t="s">
        <v>35</v>
      </c>
      <c r="E12" s="174"/>
      <c r="F12" s="174"/>
      <c r="G12" s="174"/>
      <c r="H12" s="175" t="s">
        <v>38</v>
      </c>
      <c r="I12" s="180"/>
      <c r="J12" s="180"/>
      <c r="K12" s="180"/>
      <c r="L12" s="180"/>
      <c r="M12" s="180"/>
      <c r="N12" s="180"/>
      <c r="O12" s="180"/>
      <c r="P12" s="180"/>
      <c r="Q12" s="180"/>
      <c r="R12" s="180"/>
      <c r="S12" s="180"/>
      <c r="T12" s="180"/>
    </row>
    <row r="13" ht="27.75" customHeight="1" spans="1:20">
      <c r="A13" s="176" t="s">
        <v>39</v>
      </c>
      <c r="B13" s="173" t="s">
        <v>40</v>
      </c>
      <c r="C13" s="173" t="s">
        <v>34</v>
      </c>
      <c r="D13" s="173" t="s">
        <v>40</v>
      </c>
      <c r="E13" s="174"/>
      <c r="F13" s="174"/>
      <c r="G13" s="174"/>
      <c r="H13" s="175" t="s">
        <v>41</v>
      </c>
      <c r="I13" s="180"/>
      <c r="J13" s="180"/>
      <c r="K13" s="180"/>
      <c r="L13" s="180"/>
      <c r="M13" s="180"/>
      <c r="N13" s="180"/>
      <c r="O13" s="180"/>
      <c r="P13" s="180"/>
      <c r="Q13" s="180"/>
      <c r="R13" s="180"/>
      <c r="S13" s="180"/>
      <c r="T13" s="180"/>
    </row>
    <row r="14" ht="27.75" customHeight="1" spans="1:20">
      <c r="A14" s="176" t="s">
        <v>42</v>
      </c>
      <c r="B14" s="173" t="s">
        <v>43</v>
      </c>
      <c r="C14" s="173" t="s">
        <v>43</v>
      </c>
      <c r="D14" s="173" t="s">
        <v>44</v>
      </c>
      <c r="E14" s="174"/>
      <c r="F14" s="174"/>
      <c r="G14" s="174"/>
      <c r="H14" s="175" t="s">
        <v>38</v>
      </c>
      <c r="I14" s="180"/>
      <c r="J14" s="180"/>
      <c r="K14" s="180"/>
      <c r="L14" s="180"/>
      <c r="M14" s="180"/>
      <c r="N14" s="180"/>
      <c r="O14" s="180"/>
      <c r="P14" s="180"/>
      <c r="Q14" s="180"/>
      <c r="R14" s="180"/>
      <c r="S14" s="180"/>
      <c r="T14" s="180"/>
    </row>
    <row r="15" ht="27.75" customHeight="1" spans="1:20">
      <c r="A15" s="176" t="s">
        <v>45</v>
      </c>
      <c r="B15" s="173" t="s">
        <v>46</v>
      </c>
      <c r="C15" s="173" t="s">
        <v>43</v>
      </c>
      <c r="D15" s="173" t="s">
        <v>46</v>
      </c>
      <c r="E15" s="174"/>
      <c r="F15" s="174"/>
      <c r="G15" s="174"/>
      <c r="H15" s="175" t="s">
        <v>41</v>
      </c>
      <c r="I15" s="180"/>
      <c r="J15" s="180"/>
      <c r="K15" s="180"/>
      <c r="L15" s="180"/>
      <c r="M15" s="180"/>
      <c r="N15" s="180"/>
      <c r="O15" s="180"/>
      <c r="P15" s="180"/>
      <c r="Q15" s="180"/>
      <c r="R15" s="180"/>
      <c r="S15" s="180"/>
      <c r="T15" s="180"/>
    </row>
    <row r="16" ht="27.75" customHeight="1" spans="1:20">
      <c r="A16" s="176" t="s">
        <v>47</v>
      </c>
      <c r="B16" s="173" t="s">
        <v>44</v>
      </c>
      <c r="C16" s="173" t="s">
        <v>43</v>
      </c>
      <c r="D16" s="173" t="s">
        <v>44</v>
      </c>
      <c r="E16" s="174"/>
      <c r="F16" s="174"/>
      <c r="G16" s="174"/>
      <c r="H16" s="175" t="s">
        <v>48</v>
      </c>
      <c r="I16" s="180"/>
      <c r="J16" s="180"/>
      <c r="K16" s="180"/>
      <c r="L16" s="180"/>
      <c r="M16" s="180"/>
      <c r="N16" s="180"/>
      <c r="O16" s="180"/>
      <c r="P16" s="180"/>
      <c r="Q16" s="180"/>
      <c r="R16" s="180"/>
      <c r="S16" s="180"/>
      <c r="T16" s="180"/>
    </row>
    <row r="17" ht="27.75" customHeight="1" spans="1:20">
      <c r="A17" s="176" t="s">
        <v>49</v>
      </c>
      <c r="B17" s="173" t="s">
        <v>50</v>
      </c>
      <c r="C17" s="173" t="s">
        <v>43</v>
      </c>
      <c r="D17" s="173" t="s">
        <v>50</v>
      </c>
      <c r="E17" s="174"/>
      <c r="F17" s="174"/>
      <c r="G17" s="174"/>
      <c r="H17" s="175" t="s">
        <v>51</v>
      </c>
      <c r="I17" s="180"/>
      <c r="J17" s="180"/>
      <c r="K17" s="180"/>
      <c r="L17" s="180"/>
      <c r="M17" s="180"/>
      <c r="N17" s="180"/>
      <c r="O17" s="180"/>
      <c r="P17" s="180"/>
      <c r="Q17" s="180"/>
      <c r="R17" s="180"/>
      <c r="S17" s="180"/>
      <c r="T17" s="180"/>
    </row>
    <row r="18" ht="27.75" customHeight="1" spans="1:20">
      <c r="A18" s="176" t="s">
        <v>52</v>
      </c>
      <c r="B18" s="173" t="s">
        <v>53</v>
      </c>
      <c r="C18" s="173" t="s">
        <v>53</v>
      </c>
      <c r="D18" s="173" t="s">
        <v>54</v>
      </c>
      <c r="E18" s="174"/>
      <c r="F18" s="174"/>
      <c r="G18" s="174"/>
      <c r="H18" s="175" t="s">
        <v>55</v>
      </c>
      <c r="I18" s="180"/>
      <c r="J18" s="180"/>
      <c r="K18" s="180"/>
      <c r="L18" s="180"/>
      <c r="M18" s="180"/>
      <c r="N18" s="180"/>
      <c r="O18" s="180"/>
      <c r="P18" s="180"/>
      <c r="Q18" s="180"/>
      <c r="R18" s="180"/>
      <c r="S18" s="180"/>
      <c r="T18" s="180"/>
    </row>
    <row r="19" ht="27.75" customHeight="1" spans="1:20">
      <c r="A19" s="176" t="s">
        <v>56</v>
      </c>
      <c r="B19" s="173" t="s">
        <v>54</v>
      </c>
      <c r="C19" s="173" t="s">
        <v>53</v>
      </c>
      <c r="D19" s="173" t="s">
        <v>54</v>
      </c>
      <c r="E19" s="174"/>
      <c r="F19" s="174"/>
      <c r="G19" s="174"/>
      <c r="H19" s="175" t="s">
        <v>51</v>
      </c>
      <c r="I19" s="180"/>
      <c r="J19" s="180"/>
      <c r="K19" s="180"/>
      <c r="L19" s="180"/>
      <c r="M19" s="180"/>
      <c r="N19" s="180"/>
      <c r="O19" s="180"/>
      <c r="P19" s="180"/>
      <c r="Q19" s="180"/>
      <c r="R19" s="180"/>
      <c r="S19" s="180"/>
      <c r="T19" s="180"/>
    </row>
    <row r="20" ht="27.75" customHeight="1" spans="1:20">
      <c r="A20" s="176" t="s">
        <v>57</v>
      </c>
      <c r="B20" s="173" t="s">
        <v>58</v>
      </c>
      <c r="C20" s="173" t="s">
        <v>58</v>
      </c>
      <c r="D20" s="173" t="s">
        <v>59</v>
      </c>
      <c r="E20" s="174"/>
      <c r="F20" s="174"/>
      <c r="G20" s="174"/>
      <c r="H20" s="175" t="s">
        <v>55</v>
      </c>
      <c r="I20" s="180"/>
      <c r="J20" s="180"/>
      <c r="K20" s="180"/>
      <c r="L20" s="180"/>
      <c r="M20" s="180"/>
      <c r="N20" s="180"/>
      <c r="O20" s="180"/>
      <c r="P20" s="180"/>
      <c r="Q20" s="180"/>
      <c r="R20" s="180"/>
      <c r="S20" s="180"/>
      <c r="T20" s="180"/>
    </row>
    <row r="21" ht="27.75" customHeight="1" spans="1:20">
      <c r="A21" s="176" t="s">
        <v>60</v>
      </c>
      <c r="B21" s="173" t="s">
        <v>61</v>
      </c>
      <c r="C21" s="173" t="s">
        <v>58</v>
      </c>
      <c r="D21" s="173" t="s">
        <v>61</v>
      </c>
      <c r="E21" s="174"/>
      <c r="F21" s="174"/>
      <c r="G21" s="174"/>
      <c r="H21" s="175" t="s">
        <v>62</v>
      </c>
      <c r="I21" s="180"/>
      <c r="J21" s="180"/>
      <c r="K21" s="180"/>
      <c r="L21" s="180"/>
      <c r="M21" s="180"/>
      <c r="N21" s="180"/>
      <c r="O21" s="180"/>
      <c r="P21" s="180"/>
      <c r="Q21" s="180"/>
      <c r="R21" s="180"/>
      <c r="S21" s="180"/>
      <c r="T21" s="180"/>
    </row>
    <row r="22" ht="27.75" customHeight="1" spans="1:20">
      <c r="A22" s="176" t="s">
        <v>63</v>
      </c>
      <c r="B22" s="173" t="s">
        <v>59</v>
      </c>
      <c r="C22" s="173" t="s">
        <v>58</v>
      </c>
      <c r="D22" s="173" t="s">
        <v>59</v>
      </c>
      <c r="E22" s="174"/>
      <c r="F22" s="174"/>
      <c r="G22" s="174"/>
      <c r="H22" s="175" t="s">
        <v>64</v>
      </c>
      <c r="I22" s="180"/>
      <c r="J22" s="180"/>
      <c r="K22" s="180"/>
      <c r="L22" s="180"/>
      <c r="M22" s="180"/>
      <c r="N22" s="180"/>
      <c r="O22" s="180"/>
      <c r="P22" s="180"/>
      <c r="Q22" s="180"/>
      <c r="R22" s="180"/>
      <c r="S22" s="180"/>
      <c r="T22" s="180"/>
    </row>
    <row r="23" ht="27.75" customHeight="1" spans="1:20">
      <c r="A23" s="176" t="s">
        <v>65</v>
      </c>
      <c r="B23" s="173" t="s">
        <v>66</v>
      </c>
      <c r="C23" s="173" t="s">
        <v>58</v>
      </c>
      <c r="D23" s="173" t="s">
        <v>66</v>
      </c>
      <c r="E23" s="174"/>
      <c r="F23" s="174"/>
      <c r="G23" s="174"/>
      <c r="H23" s="175" t="s">
        <v>67</v>
      </c>
      <c r="I23" s="180"/>
      <c r="J23" s="180"/>
      <c r="K23" s="180"/>
      <c r="L23" s="180"/>
      <c r="M23" s="180"/>
      <c r="N23" s="180"/>
      <c r="O23" s="180"/>
      <c r="P23" s="180"/>
      <c r="Q23" s="180"/>
      <c r="R23" s="180"/>
      <c r="S23" s="180"/>
      <c r="T23" s="180"/>
    </row>
    <row r="24" ht="27.75" customHeight="1" spans="1:20">
      <c r="A24" s="176" t="s">
        <v>68</v>
      </c>
      <c r="B24" s="173" t="s">
        <v>69</v>
      </c>
      <c r="C24" s="173" t="s">
        <v>69</v>
      </c>
      <c r="D24" s="173" t="s">
        <v>70</v>
      </c>
      <c r="E24" s="174"/>
      <c r="F24" s="174"/>
      <c r="G24" s="174"/>
      <c r="H24" s="177" t="s">
        <v>71</v>
      </c>
      <c r="I24" s="180"/>
      <c r="J24" s="180"/>
      <c r="K24" s="180"/>
      <c r="L24" s="180"/>
      <c r="M24" s="180"/>
      <c r="N24" s="180"/>
      <c r="O24" s="180"/>
      <c r="P24" s="180"/>
      <c r="Q24" s="180"/>
      <c r="R24" s="180"/>
      <c r="S24" s="180"/>
      <c r="T24" s="180"/>
    </row>
    <row r="25" ht="27.75" customHeight="1" spans="1:20">
      <c r="A25" s="178" t="s">
        <v>72</v>
      </c>
      <c r="B25" s="173" t="s">
        <v>73</v>
      </c>
      <c r="C25" s="173" t="s">
        <v>69</v>
      </c>
      <c r="D25" s="173" t="s">
        <v>73</v>
      </c>
      <c r="E25" s="174"/>
      <c r="F25" s="174"/>
      <c r="G25" s="174"/>
      <c r="H25" s="177" t="s">
        <v>67</v>
      </c>
      <c r="I25" s="180"/>
      <c r="J25" s="180"/>
      <c r="K25" s="180"/>
      <c r="L25" s="180"/>
      <c r="M25" s="180"/>
      <c r="N25" s="180"/>
      <c r="O25" s="180"/>
      <c r="P25" s="180"/>
      <c r="Q25" s="180"/>
      <c r="R25" s="180"/>
      <c r="S25" s="180"/>
      <c r="T25" s="180"/>
    </row>
    <row r="26" ht="27.75" customHeight="1" spans="1:20">
      <c r="A26" s="178" t="s">
        <v>74</v>
      </c>
      <c r="B26" s="173" t="s">
        <v>70</v>
      </c>
      <c r="C26" s="173" t="s">
        <v>69</v>
      </c>
      <c r="D26" s="173" t="s">
        <v>70</v>
      </c>
      <c r="E26" s="174"/>
      <c r="F26" s="174"/>
      <c r="G26" s="174"/>
      <c r="H26" s="177" t="s">
        <v>71</v>
      </c>
      <c r="I26" s="180"/>
      <c r="J26" s="180"/>
      <c r="K26" s="180"/>
      <c r="L26" s="180"/>
      <c r="M26" s="180"/>
      <c r="N26" s="180"/>
      <c r="O26" s="180"/>
      <c r="P26" s="180"/>
      <c r="Q26" s="180"/>
      <c r="R26" s="180"/>
      <c r="S26" s="180"/>
      <c r="T26" s="180"/>
    </row>
    <row r="27" ht="27.75" customHeight="1" spans="1:20">
      <c r="A27" s="178" t="s">
        <v>75</v>
      </c>
      <c r="B27" s="173" t="s">
        <v>76</v>
      </c>
      <c r="C27" s="173" t="s">
        <v>69</v>
      </c>
      <c r="D27" s="173" t="s">
        <v>76</v>
      </c>
      <c r="E27" s="174"/>
      <c r="F27" s="174"/>
      <c r="G27" s="174"/>
      <c r="H27" s="177" t="s">
        <v>77</v>
      </c>
      <c r="I27" s="180"/>
      <c r="J27" s="180"/>
      <c r="K27" s="180"/>
      <c r="L27" s="180"/>
      <c r="M27" s="180"/>
      <c r="N27" s="180"/>
      <c r="O27" s="180"/>
      <c r="P27" s="180"/>
      <c r="Q27" s="180"/>
      <c r="R27" s="180"/>
      <c r="S27" s="180"/>
      <c r="T27" s="180"/>
    </row>
    <row r="28" ht="27.75" customHeight="1" spans="1:20">
      <c r="A28" s="178" t="s">
        <v>78</v>
      </c>
      <c r="B28" s="173" t="s">
        <v>79</v>
      </c>
      <c r="C28" s="173" t="s">
        <v>79</v>
      </c>
      <c r="D28" s="173" t="s">
        <v>80</v>
      </c>
      <c r="E28" s="174"/>
      <c r="F28" s="174"/>
      <c r="G28" s="174"/>
      <c r="H28" s="177" t="s">
        <v>81</v>
      </c>
      <c r="I28" s="180"/>
      <c r="J28" s="180"/>
      <c r="K28" s="180"/>
      <c r="L28" s="180"/>
      <c r="M28" s="180"/>
      <c r="N28" s="180"/>
      <c r="O28" s="180"/>
      <c r="P28" s="180"/>
      <c r="Q28" s="180"/>
      <c r="R28" s="180"/>
      <c r="S28" s="180"/>
      <c r="T28" s="180"/>
    </row>
    <row r="29" ht="27.75" customHeight="1" spans="1:20">
      <c r="A29" s="178" t="s">
        <v>82</v>
      </c>
      <c r="B29" s="173" t="s">
        <v>80</v>
      </c>
      <c r="C29" s="173" t="s">
        <v>79</v>
      </c>
      <c r="D29" s="173" t="s">
        <v>80</v>
      </c>
      <c r="E29" s="174"/>
      <c r="F29" s="174"/>
      <c r="G29" s="174"/>
      <c r="H29" s="177" t="s">
        <v>83</v>
      </c>
      <c r="I29" s="180"/>
      <c r="J29" s="180"/>
      <c r="K29" s="180"/>
      <c r="L29" s="180"/>
      <c r="M29" s="180"/>
      <c r="N29" s="180"/>
      <c r="O29" s="180"/>
      <c r="P29" s="180"/>
      <c r="Q29" s="180"/>
      <c r="R29" s="180"/>
      <c r="S29" s="180"/>
      <c r="T29" s="180"/>
    </row>
    <row r="30" ht="27.75" customHeight="1" spans="1:20">
      <c r="A30" s="178" t="s">
        <v>84</v>
      </c>
      <c r="B30" s="173" t="s">
        <v>85</v>
      </c>
      <c r="C30" s="173" t="s">
        <v>79</v>
      </c>
      <c r="D30" s="173" t="s">
        <v>85</v>
      </c>
      <c r="E30" s="174"/>
      <c r="F30" s="174"/>
      <c r="G30" s="174"/>
      <c r="H30" s="174"/>
      <c r="I30" s="180"/>
      <c r="J30" s="180"/>
      <c r="K30" s="180"/>
      <c r="L30" s="180"/>
      <c r="M30" s="180"/>
      <c r="N30" s="180"/>
      <c r="O30" s="180"/>
      <c r="P30" s="180"/>
      <c r="Q30" s="180"/>
      <c r="R30" s="180"/>
      <c r="S30" s="180"/>
      <c r="T30" s="180"/>
    </row>
    <row r="31" ht="27.75" customHeight="1" spans="1:20">
      <c r="A31" s="179"/>
      <c r="B31" s="173" t="s">
        <v>86</v>
      </c>
      <c r="C31" s="173" t="s">
        <v>86</v>
      </c>
      <c r="D31" s="173" t="s">
        <v>87</v>
      </c>
      <c r="E31" s="174"/>
      <c r="F31" s="174"/>
      <c r="G31" s="174"/>
      <c r="H31" s="174"/>
      <c r="I31" s="180"/>
      <c r="J31" s="180"/>
      <c r="K31" s="180"/>
      <c r="L31" s="180"/>
      <c r="M31" s="180"/>
      <c r="N31" s="180"/>
      <c r="O31" s="180"/>
      <c r="P31" s="180"/>
      <c r="Q31" s="180"/>
      <c r="R31" s="180"/>
      <c r="S31" s="180"/>
      <c r="T31" s="180"/>
    </row>
    <row r="32" ht="27.75" customHeight="1" spans="1:20">
      <c r="A32" s="179"/>
      <c r="B32" s="173" t="s">
        <v>88</v>
      </c>
      <c r="C32" s="173" t="s">
        <v>86</v>
      </c>
      <c r="D32" s="173" t="s">
        <v>88</v>
      </c>
      <c r="E32" s="174"/>
      <c r="F32" s="174"/>
      <c r="G32" s="174"/>
      <c r="H32" s="174"/>
      <c r="I32" s="180"/>
      <c r="J32" s="180"/>
      <c r="K32" s="180"/>
      <c r="L32" s="180"/>
      <c r="M32" s="180"/>
      <c r="N32" s="180"/>
      <c r="O32" s="180"/>
      <c r="P32" s="180"/>
      <c r="Q32" s="180"/>
      <c r="R32" s="180"/>
      <c r="S32" s="180"/>
      <c r="T32" s="180"/>
    </row>
    <row r="33" ht="27.75" customHeight="1" spans="1:20">
      <c r="A33" s="179"/>
      <c r="B33" s="173" t="s">
        <v>87</v>
      </c>
      <c r="C33" s="173" t="s">
        <v>86</v>
      </c>
      <c r="D33" s="173" t="s">
        <v>87</v>
      </c>
      <c r="E33" s="174"/>
      <c r="F33" s="174"/>
      <c r="G33" s="174"/>
      <c r="H33" s="174"/>
      <c r="I33" s="180"/>
      <c r="J33" s="180"/>
      <c r="K33" s="180"/>
      <c r="L33" s="180"/>
      <c r="M33" s="180"/>
      <c r="N33" s="180"/>
      <c r="O33" s="180"/>
      <c r="P33" s="180"/>
      <c r="Q33" s="180"/>
      <c r="R33" s="180"/>
      <c r="S33" s="180"/>
      <c r="T33" s="180"/>
    </row>
    <row r="34" ht="27.75" customHeight="1" spans="1:20">
      <c r="A34" s="179"/>
      <c r="B34" s="173" t="s">
        <v>89</v>
      </c>
      <c r="C34" s="173" t="s">
        <v>86</v>
      </c>
      <c r="D34" s="173" t="s">
        <v>89</v>
      </c>
      <c r="E34" s="174"/>
      <c r="F34" s="174"/>
      <c r="G34" s="174"/>
      <c r="H34" s="174"/>
      <c r="I34" s="180"/>
      <c r="J34" s="180"/>
      <c r="K34" s="180"/>
      <c r="L34" s="180"/>
      <c r="M34" s="180"/>
      <c r="N34" s="180"/>
      <c r="O34" s="180"/>
      <c r="P34" s="180"/>
      <c r="Q34" s="180"/>
      <c r="R34" s="180"/>
      <c r="S34" s="180"/>
      <c r="T34" s="180"/>
    </row>
    <row r="35" ht="27.75" customHeight="1" spans="1:20">
      <c r="A35" s="179"/>
      <c r="B35" s="173" t="s">
        <v>90</v>
      </c>
      <c r="C35" s="173" t="s">
        <v>90</v>
      </c>
      <c r="D35" s="173" t="s">
        <v>91</v>
      </c>
      <c r="E35" s="174"/>
      <c r="F35" s="174"/>
      <c r="G35" s="174"/>
      <c r="H35" s="174"/>
      <c r="I35" s="180"/>
      <c r="J35" s="180"/>
      <c r="K35" s="180"/>
      <c r="L35" s="180"/>
      <c r="M35" s="180"/>
      <c r="N35" s="180"/>
      <c r="O35" s="180"/>
      <c r="P35" s="180"/>
      <c r="Q35" s="180"/>
      <c r="R35" s="180"/>
      <c r="S35" s="180"/>
      <c r="T35" s="180"/>
    </row>
    <row r="36" ht="27.75" customHeight="1" spans="1:20">
      <c r="A36" s="179"/>
      <c r="B36" s="173" t="s">
        <v>91</v>
      </c>
      <c r="C36" s="173" t="s">
        <v>90</v>
      </c>
      <c r="D36" s="173" t="s">
        <v>91</v>
      </c>
      <c r="E36" s="174"/>
      <c r="F36" s="174"/>
      <c r="G36" s="174"/>
      <c r="H36" s="174"/>
      <c r="I36" s="180"/>
      <c r="J36" s="180"/>
      <c r="K36" s="180"/>
      <c r="L36" s="180"/>
      <c r="M36" s="180"/>
      <c r="N36" s="180"/>
      <c r="O36" s="180"/>
      <c r="P36" s="180"/>
      <c r="Q36" s="180"/>
      <c r="R36" s="180"/>
      <c r="S36" s="180"/>
      <c r="T36" s="180"/>
    </row>
    <row r="37" ht="27.75" customHeight="1" spans="1:20">
      <c r="A37" s="179"/>
      <c r="B37" s="173" t="s">
        <v>92</v>
      </c>
      <c r="C37" s="173" t="s">
        <v>90</v>
      </c>
      <c r="D37" s="173" t="s">
        <v>92</v>
      </c>
      <c r="E37" s="174"/>
      <c r="F37" s="174"/>
      <c r="G37" s="174"/>
      <c r="H37" s="174"/>
      <c r="I37" s="180"/>
      <c r="J37" s="180"/>
      <c r="K37" s="180"/>
      <c r="L37" s="180"/>
      <c r="M37" s="180"/>
      <c r="N37" s="180"/>
      <c r="O37" s="180"/>
      <c r="P37" s="180"/>
      <c r="Q37" s="180"/>
      <c r="R37" s="180"/>
      <c r="S37" s="180"/>
      <c r="T37" s="180"/>
    </row>
    <row r="38" ht="27.75" customHeight="1" spans="1:20">
      <c r="A38" s="179"/>
      <c r="B38" s="173" t="s">
        <v>93</v>
      </c>
      <c r="C38" s="173" t="s">
        <v>93</v>
      </c>
      <c r="D38" s="173" t="s">
        <v>94</v>
      </c>
      <c r="E38" s="174"/>
      <c r="F38" s="174"/>
      <c r="G38" s="174"/>
      <c r="H38" s="174"/>
      <c r="I38" s="180"/>
      <c r="J38" s="180"/>
      <c r="K38" s="180"/>
      <c r="L38" s="180"/>
      <c r="M38" s="180"/>
      <c r="N38" s="180"/>
      <c r="O38" s="180"/>
      <c r="P38" s="180"/>
      <c r="Q38" s="180"/>
      <c r="R38" s="180"/>
      <c r="S38" s="180"/>
      <c r="T38" s="180"/>
    </row>
    <row r="39" ht="27.75" customHeight="1" spans="1:20">
      <c r="A39" s="179"/>
      <c r="B39" s="173" t="s">
        <v>94</v>
      </c>
      <c r="C39" s="173" t="s">
        <v>93</v>
      </c>
      <c r="D39" s="173" t="s">
        <v>94</v>
      </c>
      <c r="E39" s="174"/>
      <c r="F39" s="174"/>
      <c r="G39" s="174"/>
      <c r="H39" s="174"/>
      <c r="I39" s="180"/>
      <c r="J39" s="180"/>
      <c r="K39" s="180"/>
      <c r="L39" s="180"/>
      <c r="M39" s="180"/>
      <c r="N39" s="180"/>
      <c r="O39" s="180"/>
      <c r="P39" s="180"/>
      <c r="Q39" s="180"/>
      <c r="R39" s="180"/>
      <c r="S39" s="180"/>
      <c r="T39" s="180"/>
    </row>
    <row r="40" ht="27.75" customHeight="1" spans="1:20">
      <c r="A40" s="179"/>
      <c r="B40" s="173" t="s">
        <v>95</v>
      </c>
      <c r="C40" s="173" t="s">
        <v>93</v>
      </c>
      <c r="D40" s="173" t="s">
        <v>95</v>
      </c>
      <c r="E40" s="174"/>
      <c r="F40" s="174"/>
      <c r="G40" s="174"/>
      <c r="H40" s="174"/>
      <c r="I40" s="180"/>
      <c r="J40" s="180"/>
      <c r="K40" s="180"/>
      <c r="L40" s="180"/>
      <c r="M40" s="180"/>
      <c r="N40" s="180"/>
      <c r="O40" s="180"/>
      <c r="P40" s="180"/>
      <c r="Q40" s="180"/>
      <c r="R40" s="180"/>
      <c r="S40" s="180"/>
      <c r="T40" s="180"/>
    </row>
    <row r="41" ht="27.75" customHeight="1" spans="1:20">
      <c r="A41" s="179"/>
      <c r="B41" s="173" t="s">
        <v>96</v>
      </c>
      <c r="C41" s="173" t="s">
        <v>96</v>
      </c>
      <c r="D41" s="173" t="s">
        <v>97</v>
      </c>
      <c r="E41" s="174"/>
      <c r="F41" s="174"/>
      <c r="G41" s="174"/>
      <c r="H41" s="174"/>
      <c r="I41" s="180"/>
      <c r="J41" s="180"/>
      <c r="K41" s="180"/>
      <c r="L41" s="180"/>
      <c r="M41" s="180"/>
      <c r="N41" s="180"/>
      <c r="O41" s="180"/>
      <c r="P41" s="180"/>
      <c r="Q41" s="180"/>
      <c r="R41" s="180"/>
      <c r="S41" s="180"/>
      <c r="T41" s="180"/>
    </row>
    <row r="42" ht="27.75" customHeight="1" spans="1:20">
      <c r="A42" s="179"/>
      <c r="B42" s="173" t="s">
        <v>97</v>
      </c>
      <c r="C42" s="173" t="s">
        <v>96</v>
      </c>
      <c r="D42" s="173" t="s">
        <v>97</v>
      </c>
      <c r="E42" s="174"/>
      <c r="F42" s="174"/>
      <c r="G42" s="174"/>
      <c r="H42" s="174"/>
      <c r="I42" s="180"/>
      <c r="J42" s="180"/>
      <c r="K42" s="180"/>
      <c r="L42" s="180"/>
      <c r="M42" s="180"/>
      <c r="N42" s="180"/>
      <c r="O42" s="180"/>
      <c r="P42" s="180"/>
      <c r="Q42" s="180"/>
      <c r="R42" s="180"/>
      <c r="S42" s="180"/>
      <c r="T42" s="180"/>
    </row>
    <row r="43" ht="27.75" customHeight="1" spans="1:20">
      <c r="A43" s="179"/>
      <c r="B43" s="173" t="s">
        <v>98</v>
      </c>
      <c r="C43" s="173" t="s">
        <v>98</v>
      </c>
      <c r="D43" s="173" t="s">
        <v>99</v>
      </c>
      <c r="E43" s="174"/>
      <c r="F43" s="174"/>
      <c r="G43" s="174"/>
      <c r="H43" s="174"/>
      <c r="I43" s="180"/>
      <c r="J43" s="180"/>
      <c r="K43" s="180"/>
      <c r="L43" s="180"/>
      <c r="M43" s="180"/>
      <c r="N43" s="180"/>
      <c r="O43" s="180"/>
      <c r="P43" s="180"/>
      <c r="Q43" s="180"/>
      <c r="R43" s="180"/>
      <c r="S43" s="180"/>
      <c r="T43" s="180"/>
    </row>
    <row r="44" ht="27.75" customHeight="1" spans="1:20">
      <c r="A44" s="179"/>
      <c r="B44" s="173" t="s">
        <v>99</v>
      </c>
      <c r="C44" s="173" t="s">
        <v>98</v>
      </c>
      <c r="D44" s="173" t="s">
        <v>99</v>
      </c>
      <c r="E44" s="174"/>
      <c r="F44" s="174"/>
      <c r="G44" s="174"/>
      <c r="H44" s="174"/>
      <c r="I44" s="180"/>
      <c r="J44" s="180"/>
      <c r="K44" s="180"/>
      <c r="L44" s="180"/>
      <c r="M44" s="180"/>
      <c r="N44" s="180"/>
      <c r="O44" s="180"/>
      <c r="P44" s="180"/>
      <c r="Q44" s="180"/>
      <c r="R44" s="180"/>
      <c r="S44" s="180"/>
      <c r="T44" s="180"/>
    </row>
    <row r="45" ht="27.75" customHeight="1" spans="1:20">
      <c r="A45" s="179"/>
      <c r="B45" s="173" t="s">
        <v>100</v>
      </c>
      <c r="C45" s="173" t="s">
        <v>98</v>
      </c>
      <c r="D45" s="173" t="s">
        <v>100</v>
      </c>
      <c r="E45" s="174"/>
      <c r="F45" s="174"/>
      <c r="G45" s="174"/>
      <c r="H45" s="174"/>
      <c r="I45" s="180"/>
      <c r="J45" s="180"/>
      <c r="K45" s="180"/>
      <c r="L45" s="180"/>
      <c r="M45" s="180"/>
      <c r="N45" s="180"/>
      <c r="O45" s="180"/>
      <c r="P45" s="180"/>
      <c r="Q45" s="180"/>
      <c r="R45" s="180"/>
      <c r="S45" s="180"/>
      <c r="T45" s="180"/>
    </row>
    <row r="46" ht="27.75" customHeight="1" spans="1:20">
      <c r="A46" s="179"/>
      <c r="B46" s="173" t="s">
        <v>101</v>
      </c>
      <c r="C46" s="173" t="s">
        <v>101</v>
      </c>
      <c r="D46" s="173" t="s">
        <v>102</v>
      </c>
      <c r="E46" s="174"/>
      <c r="F46" s="174"/>
      <c r="G46" s="174"/>
      <c r="H46" s="174"/>
      <c r="I46" s="180"/>
      <c r="J46" s="180"/>
      <c r="K46" s="180"/>
      <c r="L46" s="180"/>
      <c r="M46" s="180"/>
      <c r="N46" s="180"/>
      <c r="O46" s="180"/>
      <c r="P46" s="180"/>
      <c r="Q46" s="180"/>
      <c r="R46" s="180"/>
      <c r="S46" s="180"/>
      <c r="T46" s="180"/>
    </row>
    <row r="47" ht="27.75" customHeight="1" spans="1:20">
      <c r="A47" s="179"/>
      <c r="B47" s="173" t="s">
        <v>102</v>
      </c>
      <c r="C47" s="173" t="s">
        <v>101</v>
      </c>
      <c r="D47" s="173" t="s">
        <v>102</v>
      </c>
      <c r="E47" s="174"/>
      <c r="F47" s="174"/>
      <c r="G47" s="174"/>
      <c r="H47" s="174"/>
      <c r="I47" s="180"/>
      <c r="J47" s="180"/>
      <c r="K47" s="180"/>
      <c r="L47" s="180"/>
      <c r="M47" s="180"/>
      <c r="N47" s="180"/>
      <c r="O47" s="180"/>
      <c r="P47" s="180"/>
      <c r="Q47" s="180"/>
      <c r="R47" s="180"/>
      <c r="S47" s="180"/>
      <c r="T47" s="180"/>
    </row>
    <row r="48" ht="27.75" customHeight="1" spans="1:20">
      <c r="A48" s="179"/>
      <c r="B48" s="173" t="s">
        <v>103</v>
      </c>
      <c r="C48" s="173" t="s">
        <v>103</v>
      </c>
      <c r="D48" s="173" t="s">
        <v>104</v>
      </c>
      <c r="E48" s="174"/>
      <c r="F48" s="174"/>
      <c r="G48" s="174"/>
      <c r="H48" s="174"/>
      <c r="I48" s="180"/>
      <c r="J48" s="180"/>
      <c r="K48" s="180"/>
      <c r="L48" s="180"/>
      <c r="M48" s="180"/>
      <c r="N48" s="180"/>
      <c r="O48" s="180"/>
      <c r="P48" s="180"/>
      <c r="Q48" s="180"/>
      <c r="R48" s="180"/>
      <c r="S48" s="180"/>
      <c r="T48" s="180"/>
    </row>
    <row r="49" ht="27.75" customHeight="1" spans="1:20">
      <c r="A49" s="179"/>
      <c r="B49" s="173" t="s">
        <v>104</v>
      </c>
      <c r="C49" s="173" t="s">
        <v>103</v>
      </c>
      <c r="D49" s="173" t="s">
        <v>104</v>
      </c>
      <c r="E49" s="174"/>
      <c r="F49" s="174"/>
      <c r="G49" s="174"/>
      <c r="H49" s="174"/>
      <c r="I49" s="180"/>
      <c r="J49" s="180"/>
      <c r="K49" s="180"/>
      <c r="L49" s="180"/>
      <c r="M49" s="180"/>
      <c r="N49" s="180"/>
      <c r="O49" s="180"/>
      <c r="P49" s="180"/>
      <c r="Q49" s="180"/>
      <c r="R49" s="180"/>
      <c r="S49" s="180"/>
      <c r="T49" s="180"/>
    </row>
    <row r="50" ht="27.75" customHeight="1" spans="1:20">
      <c r="A50" s="179"/>
      <c r="B50" s="173" t="s">
        <v>105</v>
      </c>
      <c r="C50" s="173" t="s">
        <v>103</v>
      </c>
      <c r="D50" s="173" t="s">
        <v>105</v>
      </c>
      <c r="E50" s="174"/>
      <c r="F50" s="174"/>
      <c r="G50" s="174"/>
      <c r="H50" s="174"/>
      <c r="I50" s="180"/>
      <c r="J50" s="180"/>
      <c r="K50" s="180"/>
      <c r="L50" s="180"/>
      <c r="M50" s="180"/>
      <c r="N50" s="180"/>
      <c r="O50" s="180"/>
      <c r="P50" s="180"/>
      <c r="Q50" s="180"/>
      <c r="R50" s="180"/>
      <c r="S50" s="180"/>
      <c r="T50" s="180"/>
    </row>
    <row r="51" ht="27.75" customHeight="1" spans="1:20">
      <c r="A51" s="179"/>
      <c r="B51" s="173" t="s">
        <v>106</v>
      </c>
      <c r="C51" s="173" t="s">
        <v>106</v>
      </c>
      <c r="D51" s="173" t="s">
        <v>107</v>
      </c>
      <c r="E51" s="174"/>
      <c r="F51" s="174"/>
      <c r="G51" s="174"/>
      <c r="H51" s="174"/>
      <c r="I51" s="180"/>
      <c r="J51" s="180"/>
      <c r="K51" s="180"/>
      <c r="L51" s="180"/>
      <c r="M51" s="180"/>
      <c r="N51" s="180"/>
      <c r="O51" s="180"/>
      <c r="P51" s="180"/>
      <c r="Q51" s="180"/>
      <c r="R51" s="180"/>
      <c r="S51" s="180"/>
      <c r="T51" s="180"/>
    </row>
    <row r="52" ht="27.75" customHeight="1" spans="1:20">
      <c r="A52" s="179"/>
      <c r="B52" s="173" t="s">
        <v>107</v>
      </c>
      <c r="C52" s="173" t="s">
        <v>106</v>
      </c>
      <c r="D52" s="173" t="s">
        <v>107</v>
      </c>
      <c r="E52" s="174"/>
      <c r="F52" s="174"/>
      <c r="G52" s="174"/>
      <c r="H52" s="174"/>
      <c r="I52" s="180"/>
      <c r="J52" s="180"/>
      <c r="K52" s="180"/>
      <c r="L52" s="180"/>
      <c r="M52" s="180"/>
      <c r="N52" s="180"/>
      <c r="O52" s="180"/>
      <c r="P52" s="180"/>
      <c r="Q52" s="180"/>
      <c r="R52" s="180"/>
      <c r="S52" s="180"/>
      <c r="T52" s="180"/>
    </row>
    <row r="53" ht="27.75" customHeight="1" spans="1:20">
      <c r="A53" s="179"/>
      <c r="B53" s="173" t="s">
        <v>108</v>
      </c>
      <c r="C53" s="173" t="s">
        <v>108</v>
      </c>
      <c r="D53" s="173" t="s">
        <v>109</v>
      </c>
      <c r="E53" s="174"/>
      <c r="F53" s="174"/>
      <c r="G53" s="174"/>
      <c r="H53" s="174"/>
      <c r="I53" s="180"/>
      <c r="J53" s="180"/>
      <c r="K53" s="180"/>
      <c r="L53" s="180"/>
      <c r="M53" s="180"/>
      <c r="N53" s="180"/>
      <c r="O53" s="180"/>
      <c r="P53" s="180"/>
      <c r="Q53" s="180"/>
      <c r="R53" s="180"/>
      <c r="S53" s="180"/>
      <c r="T53" s="180"/>
    </row>
    <row r="54" ht="27.75" customHeight="1" spans="1:20">
      <c r="A54" s="179"/>
      <c r="B54" s="173" t="s">
        <v>109</v>
      </c>
      <c r="C54" s="173" t="s">
        <v>108</v>
      </c>
      <c r="D54" s="173" t="s">
        <v>109</v>
      </c>
      <c r="E54" s="174"/>
      <c r="F54" s="174"/>
      <c r="G54" s="174"/>
      <c r="H54" s="174"/>
      <c r="I54" s="180"/>
      <c r="J54" s="180"/>
      <c r="K54" s="180"/>
      <c r="L54" s="180"/>
      <c r="M54" s="180"/>
      <c r="N54" s="180"/>
      <c r="O54" s="180"/>
      <c r="P54" s="180"/>
      <c r="Q54" s="180"/>
      <c r="R54" s="180"/>
      <c r="S54" s="180"/>
      <c r="T54" s="180"/>
    </row>
    <row r="55" ht="27.75" customHeight="1" spans="1:20">
      <c r="A55" s="179"/>
      <c r="B55" s="173" t="s">
        <v>110</v>
      </c>
      <c r="C55" s="173" t="s">
        <v>110</v>
      </c>
      <c r="D55" s="173" t="s">
        <v>111</v>
      </c>
      <c r="E55" s="174"/>
      <c r="F55" s="174"/>
      <c r="G55" s="174"/>
      <c r="H55" s="174"/>
      <c r="I55" s="180"/>
      <c r="J55" s="180"/>
      <c r="K55" s="180"/>
      <c r="L55" s="180"/>
      <c r="M55" s="180"/>
      <c r="N55" s="180"/>
      <c r="O55" s="180"/>
      <c r="P55" s="180"/>
      <c r="Q55" s="180"/>
      <c r="R55" s="180"/>
      <c r="S55" s="180"/>
      <c r="T55" s="180"/>
    </row>
    <row r="56" ht="27.75" customHeight="1" spans="1:20">
      <c r="A56" s="179"/>
      <c r="B56" s="173" t="s">
        <v>111</v>
      </c>
      <c r="C56" s="173" t="s">
        <v>110</v>
      </c>
      <c r="D56" s="173" t="s">
        <v>111</v>
      </c>
      <c r="E56" s="174"/>
      <c r="F56" s="174"/>
      <c r="G56" s="174"/>
      <c r="H56" s="174"/>
      <c r="I56" s="180"/>
      <c r="J56" s="180"/>
      <c r="K56" s="180"/>
      <c r="L56" s="180"/>
      <c r="M56" s="180"/>
      <c r="N56" s="180"/>
      <c r="O56" s="180"/>
      <c r="P56" s="180"/>
      <c r="Q56" s="180"/>
      <c r="R56" s="180"/>
      <c r="S56" s="180"/>
      <c r="T56" s="180"/>
    </row>
    <row r="57" ht="27.75" customHeight="1" spans="1:20">
      <c r="A57" s="179"/>
      <c r="B57" s="173" t="s">
        <v>112</v>
      </c>
      <c r="C57" s="173" t="s">
        <v>110</v>
      </c>
      <c r="D57" s="173" t="s">
        <v>112</v>
      </c>
      <c r="E57" s="174"/>
      <c r="F57" s="174"/>
      <c r="G57" s="174"/>
      <c r="H57" s="174"/>
      <c r="I57" s="180"/>
      <c r="J57" s="180"/>
      <c r="K57" s="180"/>
      <c r="L57" s="180"/>
      <c r="M57" s="180"/>
      <c r="N57" s="180"/>
      <c r="O57" s="180"/>
      <c r="P57" s="180"/>
      <c r="Q57" s="180"/>
      <c r="R57" s="180"/>
      <c r="S57" s="180"/>
      <c r="T57" s="180"/>
    </row>
    <row r="58" ht="27.75" customHeight="1" spans="1:20">
      <c r="A58" s="179"/>
      <c r="B58" s="173" t="s">
        <v>113</v>
      </c>
      <c r="C58" s="173" t="s">
        <v>113</v>
      </c>
      <c r="D58" s="173" t="s">
        <v>114</v>
      </c>
      <c r="E58" s="174"/>
      <c r="F58" s="174"/>
      <c r="G58" s="174"/>
      <c r="H58" s="174"/>
      <c r="I58" s="180"/>
      <c r="J58" s="180"/>
      <c r="K58" s="180"/>
      <c r="L58" s="180"/>
      <c r="M58" s="180"/>
      <c r="N58" s="180"/>
      <c r="O58" s="180"/>
      <c r="P58" s="180"/>
      <c r="Q58" s="180"/>
      <c r="R58" s="180"/>
      <c r="S58" s="180"/>
      <c r="T58" s="180"/>
    </row>
    <row r="59" ht="27.75" customHeight="1" spans="1:20">
      <c r="A59" s="179"/>
      <c r="B59" s="173" t="s">
        <v>114</v>
      </c>
      <c r="C59" s="173" t="s">
        <v>113</v>
      </c>
      <c r="D59" s="173" t="s">
        <v>114</v>
      </c>
      <c r="E59" s="174"/>
      <c r="F59" s="174"/>
      <c r="G59" s="174"/>
      <c r="H59" s="174"/>
      <c r="I59" s="180"/>
      <c r="J59" s="180"/>
      <c r="K59" s="180"/>
      <c r="L59" s="180"/>
      <c r="M59" s="180"/>
      <c r="N59" s="180"/>
      <c r="O59" s="180"/>
      <c r="P59" s="180"/>
      <c r="Q59" s="180"/>
      <c r="R59" s="180"/>
      <c r="S59" s="180"/>
      <c r="T59" s="180"/>
    </row>
    <row r="60" ht="27.75" customHeight="1" spans="1:20">
      <c r="A60" s="179"/>
      <c r="B60" s="173" t="s">
        <v>115</v>
      </c>
      <c r="C60" s="173" t="s">
        <v>113</v>
      </c>
      <c r="D60" s="173" t="s">
        <v>115</v>
      </c>
      <c r="E60" s="174"/>
      <c r="F60" s="174"/>
      <c r="G60" s="174"/>
      <c r="H60" s="174"/>
      <c r="I60" s="180"/>
      <c r="J60" s="180"/>
      <c r="K60" s="180"/>
      <c r="L60" s="180"/>
      <c r="M60" s="180"/>
      <c r="N60" s="180"/>
      <c r="O60" s="180"/>
      <c r="P60" s="180"/>
      <c r="Q60" s="180"/>
      <c r="R60" s="180"/>
      <c r="S60" s="180"/>
      <c r="T60" s="180"/>
    </row>
    <row r="61" ht="27.75" customHeight="1" spans="1:20">
      <c r="A61" s="179"/>
      <c r="B61" s="173" t="s">
        <v>116</v>
      </c>
      <c r="C61" s="173" t="s">
        <v>116</v>
      </c>
      <c r="D61" s="173" t="s">
        <v>117</v>
      </c>
      <c r="E61" s="174"/>
      <c r="F61" s="174"/>
      <c r="G61" s="174"/>
      <c r="H61" s="174"/>
      <c r="I61" s="180"/>
      <c r="J61" s="180"/>
      <c r="K61" s="180"/>
      <c r="L61" s="180"/>
      <c r="M61" s="180"/>
      <c r="N61" s="180"/>
      <c r="O61" s="180"/>
      <c r="P61" s="180"/>
      <c r="Q61" s="180"/>
      <c r="R61" s="180"/>
      <c r="S61" s="180"/>
      <c r="T61" s="180"/>
    </row>
    <row r="62" ht="27.75" customHeight="1" spans="1:20">
      <c r="A62" s="179"/>
      <c r="B62" s="173" t="s">
        <v>117</v>
      </c>
      <c r="C62" s="173" t="s">
        <v>116</v>
      </c>
      <c r="D62" s="173" t="s">
        <v>117</v>
      </c>
      <c r="E62" s="174"/>
      <c r="F62" s="174"/>
      <c r="G62" s="174"/>
      <c r="H62" s="174"/>
      <c r="I62" s="180"/>
      <c r="J62" s="180"/>
      <c r="K62" s="180"/>
      <c r="L62" s="180"/>
      <c r="M62" s="180"/>
      <c r="N62" s="180"/>
      <c r="O62" s="180"/>
      <c r="P62" s="180"/>
      <c r="Q62" s="180"/>
      <c r="R62" s="180"/>
      <c r="S62" s="180"/>
      <c r="T62" s="180"/>
    </row>
    <row r="63" ht="27.75" customHeight="1" spans="1:20">
      <c r="A63" s="179"/>
      <c r="B63" s="173" t="s">
        <v>118</v>
      </c>
      <c r="C63" s="173" t="s">
        <v>116</v>
      </c>
      <c r="D63" s="173" t="s">
        <v>118</v>
      </c>
      <c r="E63" s="174"/>
      <c r="F63" s="174"/>
      <c r="G63" s="174"/>
      <c r="H63" s="174"/>
      <c r="I63" s="180"/>
      <c r="J63" s="180"/>
      <c r="K63" s="180"/>
      <c r="L63" s="180"/>
      <c r="M63" s="180"/>
      <c r="N63" s="180"/>
      <c r="O63" s="180"/>
      <c r="P63" s="180"/>
      <c r="Q63" s="180"/>
      <c r="R63" s="180"/>
      <c r="S63" s="180"/>
      <c r="T63" s="180"/>
    </row>
    <row r="64" ht="27.75" customHeight="1" spans="1:20">
      <c r="A64" s="179"/>
      <c r="B64" s="173" t="s">
        <v>119</v>
      </c>
      <c r="C64" s="173" t="s">
        <v>119</v>
      </c>
      <c r="D64" s="173" t="s">
        <v>120</v>
      </c>
      <c r="E64" s="174"/>
      <c r="F64" s="174"/>
      <c r="G64" s="174"/>
      <c r="H64" s="174"/>
      <c r="I64" s="180"/>
      <c r="J64" s="180"/>
      <c r="K64" s="180"/>
      <c r="L64" s="180"/>
      <c r="M64" s="180"/>
      <c r="N64" s="180"/>
      <c r="O64" s="180"/>
      <c r="P64" s="180"/>
      <c r="Q64" s="180"/>
      <c r="R64" s="180"/>
      <c r="S64" s="180"/>
      <c r="T64" s="180"/>
    </row>
    <row r="65" ht="27.75" customHeight="1" spans="1:20">
      <c r="A65" s="179"/>
      <c r="B65" s="173" t="s">
        <v>121</v>
      </c>
      <c r="C65" s="173" t="s">
        <v>119</v>
      </c>
      <c r="D65" s="173" t="s">
        <v>121</v>
      </c>
      <c r="E65" s="174"/>
      <c r="F65" s="174"/>
      <c r="G65" s="174"/>
      <c r="H65" s="174"/>
      <c r="I65" s="180"/>
      <c r="J65" s="180"/>
      <c r="K65" s="180"/>
      <c r="L65" s="180"/>
      <c r="M65" s="180"/>
      <c r="N65" s="180"/>
      <c r="O65" s="180"/>
      <c r="P65" s="180"/>
      <c r="Q65" s="180"/>
      <c r="R65" s="180"/>
      <c r="S65" s="180"/>
      <c r="T65" s="180"/>
    </row>
    <row r="66" ht="27.75" customHeight="1" spans="1:20">
      <c r="A66" s="179"/>
      <c r="B66" s="173" t="s">
        <v>120</v>
      </c>
      <c r="C66" s="173" t="s">
        <v>119</v>
      </c>
      <c r="D66" s="173" t="s">
        <v>120</v>
      </c>
      <c r="E66" s="174"/>
      <c r="F66" s="174"/>
      <c r="G66" s="174"/>
      <c r="H66" s="174"/>
      <c r="I66" s="180"/>
      <c r="J66" s="180"/>
      <c r="K66" s="180"/>
      <c r="L66" s="180"/>
      <c r="M66" s="180"/>
      <c r="N66" s="180"/>
      <c r="O66" s="180"/>
      <c r="P66" s="180"/>
      <c r="Q66" s="180"/>
      <c r="R66" s="180"/>
      <c r="S66" s="180"/>
      <c r="T66" s="180"/>
    </row>
    <row r="67" ht="27.75" customHeight="1" spans="1:20">
      <c r="A67" s="179"/>
      <c r="B67" s="173" t="s">
        <v>122</v>
      </c>
      <c r="C67" s="173" t="s">
        <v>119</v>
      </c>
      <c r="D67" s="173" t="s">
        <v>122</v>
      </c>
      <c r="E67" s="174"/>
      <c r="F67" s="174"/>
      <c r="G67" s="174"/>
      <c r="H67" s="174"/>
      <c r="I67" s="180"/>
      <c r="J67" s="180"/>
      <c r="K67" s="180"/>
      <c r="L67" s="180"/>
      <c r="M67" s="180"/>
      <c r="N67" s="180"/>
      <c r="O67" s="180"/>
      <c r="P67" s="180"/>
      <c r="Q67" s="180"/>
      <c r="R67" s="180"/>
      <c r="S67" s="180"/>
      <c r="T67" s="180"/>
    </row>
    <row r="68" ht="27.75" customHeight="1" spans="1:20">
      <c r="A68" s="179"/>
      <c r="B68" s="173" t="s">
        <v>123</v>
      </c>
      <c r="C68" s="173" t="s">
        <v>123</v>
      </c>
      <c r="D68" s="173" t="s">
        <v>124</v>
      </c>
      <c r="E68" s="174"/>
      <c r="F68" s="174"/>
      <c r="G68" s="174"/>
      <c r="H68" s="174"/>
      <c r="I68" s="180"/>
      <c r="J68" s="180"/>
      <c r="K68" s="180"/>
      <c r="L68" s="180"/>
      <c r="M68" s="180"/>
      <c r="N68" s="180"/>
      <c r="O68" s="180"/>
      <c r="P68" s="180"/>
      <c r="Q68" s="180"/>
      <c r="R68" s="180"/>
      <c r="S68" s="180"/>
      <c r="T68" s="180"/>
    </row>
    <row r="69" ht="27.75" customHeight="1" spans="1:20">
      <c r="A69" s="179"/>
      <c r="B69" s="173" t="s">
        <v>125</v>
      </c>
      <c r="C69" s="173" t="s">
        <v>123</v>
      </c>
      <c r="D69" s="173" t="s">
        <v>125</v>
      </c>
      <c r="E69" s="174"/>
      <c r="F69" s="174"/>
      <c r="G69" s="174"/>
      <c r="H69" s="174"/>
      <c r="I69" s="180"/>
      <c r="J69" s="180"/>
      <c r="K69" s="180"/>
      <c r="L69" s="180"/>
      <c r="M69" s="180"/>
      <c r="N69" s="180"/>
      <c r="O69" s="180"/>
      <c r="P69" s="180"/>
      <c r="Q69" s="180"/>
      <c r="R69" s="180"/>
      <c r="S69" s="180"/>
      <c r="T69" s="180"/>
    </row>
    <row r="70" ht="27.75" customHeight="1" spans="1:20">
      <c r="A70" s="179"/>
      <c r="B70" s="173" t="s">
        <v>124</v>
      </c>
      <c r="C70" s="173" t="s">
        <v>123</v>
      </c>
      <c r="D70" s="173" t="s">
        <v>124</v>
      </c>
      <c r="E70" s="174"/>
      <c r="F70" s="174"/>
      <c r="G70" s="174"/>
      <c r="H70" s="174"/>
      <c r="I70" s="180"/>
      <c r="J70" s="180"/>
      <c r="K70" s="180"/>
      <c r="L70" s="180"/>
      <c r="M70" s="180"/>
      <c r="N70" s="180"/>
      <c r="O70" s="180"/>
      <c r="P70" s="180"/>
      <c r="Q70" s="180"/>
      <c r="R70" s="180"/>
      <c r="S70" s="180"/>
      <c r="T70" s="180"/>
    </row>
    <row r="71" ht="27.75" customHeight="1" spans="1:20">
      <c r="A71" s="179"/>
      <c r="B71" s="173" t="s">
        <v>126</v>
      </c>
      <c r="C71" s="173" t="s">
        <v>123</v>
      </c>
      <c r="D71" s="173" t="s">
        <v>126</v>
      </c>
      <c r="E71" s="174"/>
      <c r="F71" s="174"/>
      <c r="G71" s="174"/>
      <c r="H71" s="174"/>
      <c r="I71" s="180"/>
      <c r="J71" s="180"/>
      <c r="K71" s="180"/>
      <c r="L71" s="180"/>
      <c r="M71" s="180"/>
      <c r="N71" s="180"/>
      <c r="O71" s="180"/>
      <c r="P71" s="180"/>
      <c r="Q71" s="180"/>
      <c r="R71" s="180"/>
      <c r="S71" s="180"/>
      <c r="T71" s="180"/>
    </row>
    <row r="72" ht="27.75" customHeight="1" spans="1:20">
      <c r="A72" s="179"/>
      <c r="B72" s="179"/>
      <c r="C72" s="179"/>
      <c r="D72" s="179"/>
      <c r="E72" s="179"/>
      <c r="F72" s="179"/>
      <c r="G72" s="179"/>
      <c r="H72" s="179"/>
      <c r="I72" s="180"/>
      <c r="J72" s="180"/>
      <c r="K72" s="180"/>
      <c r="L72" s="180"/>
      <c r="M72" s="180"/>
      <c r="N72" s="180"/>
      <c r="O72" s="180"/>
      <c r="P72" s="180"/>
      <c r="Q72" s="180"/>
      <c r="R72" s="180"/>
      <c r="S72" s="180"/>
      <c r="T72" s="180"/>
    </row>
    <row r="73" ht="27.75" customHeight="1" spans="1:20">
      <c r="A73" s="179"/>
      <c r="B73" s="179"/>
      <c r="C73" s="179"/>
      <c r="D73" s="179"/>
      <c r="E73" s="179"/>
      <c r="F73" s="179"/>
      <c r="G73" s="179"/>
      <c r="H73" s="179"/>
      <c r="I73" s="180"/>
      <c r="J73" s="180"/>
      <c r="K73" s="180"/>
      <c r="L73" s="180"/>
      <c r="M73" s="180"/>
      <c r="N73" s="180"/>
      <c r="O73" s="180"/>
      <c r="P73" s="180"/>
      <c r="Q73" s="180"/>
      <c r="R73" s="180"/>
      <c r="S73" s="180"/>
      <c r="T73" s="180"/>
    </row>
    <row r="74" ht="27.75" customHeight="1" spans="1:20">
      <c r="A74" s="179"/>
      <c r="B74" s="179"/>
      <c r="C74" s="179"/>
      <c r="D74" s="179"/>
      <c r="E74" s="179"/>
      <c r="F74" s="179"/>
      <c r="G74" s="179"/>
      <c r="H74" s="179"/>
      <c r="I74" s="180"/>
      <c r="J74" s="180"/>
      <c r="K74" s="180"/>
      <c r="L74" s="180"/>
      <c r="M74" s="180"/>
      <c r="N74" s="180"/>
      <c r="O74" s="180"/>
      <c r="P74" s="180"/>
      <c r="Q74" s="180"/>
      <c r="R74" s="180"/>
      <c r="S74" s="180"/>
      <c r="T74" s="180"/>
    </row>
    <row r="75" ht="27.75" customHeight="1" spans="1:20">
      <c r="A75" s="179"/>
      <c r="B75" s="179"/>
      <c r="C75" s="179"/>
      <c r="D75" s="179"/>
      <c r="E75" s="179"/>
      <c r="F75" s="179"/>
      <c r="G75" s="179"/>
      <c r="H75" s="179"/>
      <c r="I75" s="180"/>
      <c r="J75" s="180"/>
      <c r="K75" s="180"/>
      <c r="L75" s="180"/>
      <c r="M75" s="180"/>
      <c r="N75" s="180"/>
      <c r="O75" s="180"/>
      <c r="P75" s="180"/>
      <c r="Q75" s="180"/>
      <c r="R75" s="180"/>
      <c r="S75" s="180"/>
      <c r="T75" s="180"/>
    </row>
    <row r="76" ht="27.75" customHeight="1" spans="1:20">
      <c r="A76" s="179"/>
      <c r="B76" s="179"/>
      <c r="C76" s="179"/>
      <c r="D76" s="179"/>
      <c r="E76" s="179"/>
      <c r="F76" s="179"/>
      <c r="G76" s="179"/>
      <c r="H76" s="179"/>
      <c r="I76" s="180"/>
      <c r="J76" s="180"/>
      <c r="K76" s="180"/>
      <c r="L76" s="180"/>
      <c r="M76" s="180"/>
      <c r="N76" s="180"/>
      <c r="O76" s="180"/>
      <c r="P76" s="180"/>
      <c r="Q76" s="180"/>
      <c r="R76" s="180"/>
      <c r="S76" s="180"/>
      <c r="T76" s="180"/>
    </row>
    <row r="77" ht="27.75" customHeight="1" spans="1:20">
      <c r="A77" s="179"/>
      <c r="B77" s="179"/>
      <c r="C77" s="179"/>
      <c r="D77" s="179"/>
      <c r="E77" s="179"/>
      <c r="F77" s="179"/>
      <c r="G77" s="179"/>
      <c r="H77" s="179"/>
      <c r="I77" s="180"/>
      <c r="J77" s="180"/>
      <c r="K77" s="180"/>
      <c r="L77" s="180"/>
      <c r="M77" s="180"/>
      <c r="N77" s="180"/>
      <c r="O77" s="180"/>
      <c r="P77" s="180"/>
      <c r="Q77" s="180"/>
      <c r="R77" s="180"/>
      <c r="S77" s="180"/>
      <c r="T77" s="180"/>
    </row>
    <row r="78" ht="27.75" customHeight="1" spans="1:20">
      <c r="A78" s="179"/>
      <c r="B78" s="179"/>
      <c r="C78" s="179"/>
      <c r="D78" s="179"/>
      <c r="E78" s="179"/>
      <c r="F78" s="179"/>
      <c r="G78" s="179"/>
      <c r="H78" s="179"/>
      <c r="I78" s="180"/>
      <c r="J78" s="180"/>
      <c r="K78" s="180"/>
      <c r="L78" s="180"/>
      <c r="M78" s="180"/>
      <c r="N78" s="180"/>
      <c r="O78" s="180"/>
      <c r="P78" s="180"/>
      <c r="Q78" s="180"/>
      <c r="R78" s="180"/>
      <c r="S78" s="180"/>
      <c r="T78" s="180"/>
    </row>
    <row r="79" ht="27.75" customHeight="1" spans="1:20">
      <c r="A79" s="179"/>
      <c r="B79" s="179"/>
      <c r="C79" s="179"/>
      <c r="D79" s="179"/>
      <c r="E79" s="179"/>
      <c r="F79" s="179"/>
      <c r="G79" s="179"/>
      <c r="H79" s="179"/>
      <c r="I79" s="180"/>
      <c r="J79" s="180"/>
      <c r="K79" s="180"/>
      <c r="L79" s="180"/>
      <c r="M79" s="180"/>
      <c r="N79" s="180"/>
      <c r="O79" s="180"/>
      <c r="P79" s="180"/>
      <c r="Q79" s="180"/>
      <c r="R79" s="180"/>
      <c r="S79" s="180"/>
      <c r="T79" s="180"/>
    </row>
    <row r="80" ht="27.75" customHeight="1" spans="1:20">
      <c r="A80" s="179"/>
      <c r="B80" s="179"/>
      <c r="C80" s="179"/>
      <c r="D80" s="179"/>
      <c r="E80" s="179"/>
      <c r="F80" s="179"/>
      <c r="G80" s="179"/>
      <c r="H80" s="179"/>
      <c r="I80" s="180"/>
      <c r="J80" s="180"/>
      <c r="K80" s="180"/>
      <c r="L80" s="180"/>
      <c r="M80" s="180"/>
      <c r="N80" s="180"/>
      <c r="O80" s="180"/>
      <c r="P80" s="180"/>
      <c r="Q80" s="180"/>
      <c r="R80" s="180"/>
      <c r="S80" s="180"/>
      <c r="T80" s="180"/>
    </row>
    <row r="81" ht="27.75" customHeight="1" spans="1:20">
      <c r="A81" s="179"/>
      <c r="B81" s="179"/>
      <c r="C81" s="179"/>
      <c r="D81" s="179"/>
      <c r="E81" s="179"/>
      <c r="F81" s="179"/>
      <c r="G81" s="179"/>
      <c r="H81" s="179"/>
      <c r="I81" s="180"/>
      <c r="J81" s="180"/>
      <c r="K81" s="180"/>
      <c r="L81" s="180"/>
      <c r="M81" s="180"/>
      <c r="N81" s="180"/>
      <c r="O81" s="180"/>
      <c r="P81" s="180"/>
      <c r="Q81" s="180"/>
      <c r="R81" s="180"/>
      <c r="S81" s="180"/>
      <c r="T81" s="180"/>
    </row>
    <row r="82" ht="27.75" customHeight="1" spans="1:20">
      <c r="A82" s="179"/>
      <c r="B82" s="179"/>
      <c r="C82" s="179"/>
      <c r="D82" s="179"/>
      <c r="E82" s="179"/>
      <c r="F82" s="179"/>
      <c r="G82" s="179"/>
      <c r="H82" s="179"/>
      <c r="I82" s="180"/>
      <c r="J82" s="180"/>
      <c r="K82" s="180"/>
      <c r="L82" s="180"/>
      <c r="M82" s="180"/>
      <c r="N82" s="180"/>
      <c r="O82" s="180"/>
      <c r="P82" s="180"/>
      <c r="Q82" s="180"/>
      <c r="R82" s="180"/>
      <c r="S82" s="180"/>
      <c r="T82" s="180"/>
    </row>
    <row r="83" ht="27.75" customHeight="1" spans="1:20">
      <c r="A83" s="179"/>
      <c r="B83" s="179"/>
      <c r="C83" s="179"/>
      <c r="D83" s="179"/>
      <c r="E83" s="179"/>
      <c r="F83" s="179"/>
      <c r="G83" s="179"/>
      <c r="H83" s="179"/>
      <c r="I83" s="180"/>
      <c r="J83" s="180"/>
      <c r="K83" s="180"/>
      <c r="L83" s="180"/>
      <c r="M83" s="180"/>
      <c r="N83" s="180"/>
      <c r="O83" s="180"/>
      <c r="P83" s="180"/>
      <c r="Q83" s="180"/>
      <c r="R83" s="180"/>
      <c r="S83" s="180"/>
      <c r="T83" s="180"/>
    </row>
    <row r="84" ht="27.75" customHeight="1" spans="1:20">
      <c r="A84" s="180"/>
      <c r="B84" s="180"/>
      <c r="C84" s="180"/>
      <c r="D84" s="180"/>
      <c r="E84" s="180"/>
      <c r="F84" s="180"/>
      <c r="G84" s="180"/>
      <c r="H84" s="180"/>
      <c r="I84" s="180"/>
      <c r="J84" s="180"/>
      <c r="K84" s="180"/>
      <c r="L84" s="180"/>
      <c r="M84" s="180"/>
      <c r="N84" s="180"/>
      <c r="O84" s="180"/>
      <c r="P84" s="180"/>
      <c r="Q84" s="180"/>
      <c r="R84" s="180"/>
      <c r="S84" s="180"/>
      <c r="T84" s="180"/>
    </row>
    <row r="85" ht="27.75" customHeight="1" spans="1:20">
      <c r="A85" s="180"/>
      <c r="B85" s="180"/>
      <c r="C85" s="180"/>
      <c r="D85" s="180"/>
      <c r="E85" s="180"/>
      <c r="F85" s="180"/>
      <c r="G85" s="180"/>
      <c r="H85" s="180"/>
      <c r="I85" s="180"/>
      <c r="J85" s="180"/>
      <c r="K85" s="180"/>
      <c r="L85" s="180"/>
      <c r="M85" s="180"/>
      <c r="N85" s="180"/>
      <c r="O85" s="180"/>
      <c r="P85" s="180"/>
      <c r="Q85" s="180"/>
      <c r="R85" s="180"/>
      <c r="S85" s="180"/>
      <c r="T85" s="180"/>
    </row>
    <row r="86" ht="27.75" customHeight="1" spans="1:20">
      <c r="A86" s="180"/>
      <c r="B86" s="180"/>
      <c r="C86" s="180"/>
      <c r="D86" s="180"/>
      <c r="E86" s="180"/>
      <c r="F86" s="180"/>
      <c r="G86" s="180"/>
      <c r="H86" s="180"/>
      <c r="I86" s="180"/>
      <c r="J86" s="180"/>
      <c r="K86" s="180"/>
      <c r="L86" s="180"/>
      <c r="M86" s="180"/>
      <c r="N86" s="180"/>
      <c r="O86" s="180"/>
      <c r="P86" s="180"/>
      <c r="Q86" s="180"/>
      <c r="R86" s="180"/>
      <c r="S86" s="180"/>
      <c r="T86" s="180"/>
    </row>
    <row r="87" ht="27.75" customHeight="1" spans="1:20">
      <c r="A87" s="180"/>
      <c r="B87" s="180"/>
      <c r="C87" s="180"/>
      <c r="D87" s="180"/>
      <c r="E87" s="180"/>
      <c r="F87" s="180"/>
      <c r="G87" s="180"/>
      <c r="H87" s="180"/>
      <c r="I87" s="180"/>
      <c r="J87" s="180"/>
      <c r="K87" s="180"/>
      <c r="L87" s="180"/>
      <c r="M87" s="180"/>
      <c r="N87" s="180"/>
      <c r="O87" s="180"/>
      <c r="P87" s="180"/>
      <c r="Q87" s="180"/>
      <c r="R87" s="180"/>
      <c r="S87" s="180"/>
      <c r="T87" s="180"/>
    </row>
    <row r="88" ht="27.75" customHeight="1" spans="1:20">
      <c r="A88" s="180"/>
      <c r="B88" s="180"/>
      <c r="C88" s="180"/>
      <c r="D88" s="180"/>
      <c r="E88" s="180"/>
      <c r="F88" s="180"/>
      <c r="G88" s="180"/>
      <c r="H88" s="180"/>
      <c r="I88" s="180"/>
      <c r="J88" s="180"/>
      <c r="K88" s="180"/>
      <c r="L88" s="180"/>
      <c r="M88" s="180"/>
      <c r="N88" s="180"/>
      <c r="O88" s="180"/>
      <c r="P88" s="180"/>
      <c r="Q88" s="180"/>
      <c r="R88" s="180"/>
      <c r="S88" s="180"/>
      <c r="T88" s="180"/>
    </row>
    <row r="89" ht="27.75" customHeight="1" spans="1:20">
      <c r="A89" s="180"/>
      <c r="B89" s="180"/>
      <c r="C89" s="180"/>
      <c r="D89" s="180"/>
      <c r="E89" s="180"/>
      <c r="F89" s="180"/>
      <c r="G89" s="180"/>
      <c r="H89" s="180"/>
      <c r="I89" s="180"/>
      <c r="J89" s="180"/>
      <c r="K89" s="180"/>
      <c r="L89" s="180"/>
      <c r="M89" s="180"/>
      <c r="N89" s="180"/>
      <c r="O89" s="180"/>
      <c r="P89" s="180"/>
      <c r="Q89" s="180"/>
      <c r="R89" s="180"/>
      <c r="S89" s="180"/>
      <c r="T89" s="180"/>
    </row>
    <row r="90" ht="27.75" customHeight="1" spans="1:20">
      <c r="A90" s="180"/>
      <c r="B90" s="180"/>
      <c r="C90" s="180"/>
      <c r="D90" s="180"/>
      <c r="E90" s="180"/>
      <c r="F90" s="180"/>
      <c r="G90" s="180"/>
      <c r="H90" s="180"/>
      <c r="I90" s="180"/>
      <c r="J90" s="180"/>
      <c r="K90" s="180"/>
      <c r="L90" s="180"/>
      <c r="M90" s="180"/>
      <c r="N90" s="180"/>
      <c r="O90" s="180"/>
      <c r="P90" s="180"/>
      <c r="Q90" s="180"/>
      <c r="R90" s="180"/>
      <c r="S90" s="180"/>
      <c r="T90" s="180"/>
    </row>
    <row r="91" ht="27.75" customHeight="1" spans="1:20">
      <c r="A91" s="180"/>
      <c r="B91" s="180"/>
      <c r="C91" s="180"/>
      <c r="D91" s="180"/>
      <c r="E91" s="180"/>
      <c r="F91" s="180"/>
      <c r="G91" s="180"/>
      <c r="H91" s="180"/>
      <c r="I91" s="180"/>
      <c r="J91" s="180"/>
      <c r="K91" s="180"/>
      <c r="L91" s="180"/>
      <c r="M91" s="180"/>
      <c r="N91" s="180"/>
      <c r="O91" s="180"/>
      <c r="P91" s="180"/>
      <c r="Q91" s="180"/>
      <c r="R91" s="180"/>
      <c r="S91" s="180"/>
      <c r="T91" s="180"/>
    </row>
    <row r="92" ht="27.75" customHeight="1" spans="1:20">
      <c r="A92" s="180"/>
      <c r="B92" s="180"/>
      <c r="C92" s="180"/>
      <c r="D92" s="180"/>
      <c r="E92" s="180"/>
      <c r="F92" s="180"/>
      <c r="G92" s="180"/>
      <c r="H92" s="180"/>
      <c r="I92" s="180"/>
      <c r="J92" s="180"/>
      <c r="K92" s="180"/>
      <c r="L92" s="180"/>
      <c r="M92" s="180"/>
      <c r="N92" s="180"/>
      <c r="O92" s="180"/>
      <c r="P92" s="180"/>
      <c r="Q92" s="180"/>
      <c r="R92" s="180"/>
      <c r="S92" s="180"/>
      <c r="T92" s="180"/>
    </row>
    <row r="93" ht="27.75" customHeight="1" spans="1:20">
      <c r="A93" s="180"/>
      <c r="B93" s="180"/>
      <c r="C93" s="180"/>
      <c r="D93" s="180"/>
      <c r="E93" s="180"/>
      <c r="F93" s="180"/>
      <c r="G93" s="180"/>
      <c r="H93" s="180"/>
      <c r="I93" s="180"/>
      <c r="J93" s="180"/>
      <c r="K93" s="180"/>
      <c r="L93" s="180"/>
      <c r="M93" s="180"/>
      <c r="N93" s="180"/>
      <c r="O93" s="180"/>
      <c r="P93" s="180"/>
      <c r="Q93" s="180"/>
      <c r="R93" s="180"/>
      <c r="S93" s="180"/>
      <c r="T93" s="180"/>
    </row>
    <row r="94" ht="27.75" customHeight="1" spans="1:20">
      <c r="A94" s="180"/>
      <c r="B94" s="180"/>
      <c r="C94" s="180"/>
      <c r="D94" s="180"/>
      <c r="E94" s="180"/>
      <c r="F94" s="180"/>
      <c r="G94" s="180"/>
      <c r="H94" s="180"/>
      <c r="I94" s="180"/>
      <c r="J94" s="180"/>
      <c r="K94" s="180"/>
      <c r="L94" s="180"/>
      <c r="M94" s="180"/>
      <c r="N94" s="180"/>
      <c r="O94" s="180"/>
      <c r="P94" s="180"/>
      <c r="Q94" s="180"/>
      <c r="R94" s="180"/>
      <c r="S94" s="180"/>
      <c r="T94" s="180"/>
    </row>
    <row r="95" ht="27.75" customHeight="1" spans="1:20">
      <c r="A95" s="180"/>
      <c r="B95" s="180"/>
      <c r="C95" s="180"/>
      <c r="D95" s="180"/>
      <c r="E95" s="180"/>
      <c r="F95" s="180"/>
      <c r="G95" s="180"/>
      <c r="H95" s="180"/>
      <c r="I95" s="180"/>
      <c r="J95" s="180"/>
      <c r="K95" s="180"/>
      <c r="L95" s="180"/>
      <c r="M95" s="180"/>
      <c r="N95" s="180"/>
      <c r="O95" s="180"/>
      <c r="P95" s="180"/>
      <c r="Q95" s="180"/>
      <c r="R95" s="180"/>
      <c r="S95" s="180"/>
      <c r="T95" s="180"/>
    </row>
    <row r="96" ht="27.75" customHeight="1" spans="1:20">
      <c r="A96" s="180"/>
      <c r="B96" s="180"/>
      <c r="C96" s="180"/>
      <c r="D96" s="180"/>
      <c r="E96" s="180"/>
      <c r="F96" s="180"/>
      <c r="G96" s="180"/>
      <c r="H96" s="180"/>
      <c r="I96" s="180"/>
      <c r="J96" s="180"/>
      <c r="K96" s="180"/>
      <c r="L96" s="180"/>
      <c r="M96" s="180"/>
      <c r="N96" s="180"/>
      <c r="O96" s="180"/>
      <c r="P96" s="180"/>
      <c r="Q96" s="180"/>
      <c r="R96" s="180"/>
      <c r="S96" s="180"/>
      <c r="T96" s="180"/>
    </row>
    <row r="97" ht="27.75" customHeight="1" spans="1:20">
      <c r="A97" s="180"/>
      <c r="B97" s="180"/>
      <c r="C97" s="180"/>
      <c r="D97" s="180"/>
      <c r="E97" s="180"/>
      <c r="F97" s="180"/>
      <c r="G97" s="180"/>
      <c r="H97" s="180"/>
      <c r="I97" s="180"/>
      <c r="J97" s="180"/>
      <c r="K97" s="180"/>
      <c r="L97" s="180"/>
      <c r="M97" s="180"/>
      <c r="N97" s="180"/>
      <c r="O97" s="180"/>
      <c r="P97" s="180"/>
      <c r="Q97" s="180"/>
      <c r="R97" s="180"/>
      <c r="S97" s="180"/>
      <c r="T97" s="180"/>
    </row>
    <row r="98" ht="27.75" customHeight="1" spans="1:20">
      <c r="A98" s="180"/>
      <c r="B98" s="180"/>
      <c r="C98" s="180"/>
      <c r="D98" s="180"/>
      <c r="E98" s="180"/>
      <c r="F98" s="180"/>
      <c r="G98" s="180"/>
      <c r="H98" s="180"/>
      <c r="I98" s="180"/>
      <c r="J98" s="180"/>
      <c r="K98" s="180"/>
      <c r="L98" s="180"/>
      <c r="M98" s="180"/>
      <c r="N98" s="180"/>
      <c r="O98" s="180"/>
      <c r="P98" s="180"/>
      <c r="Q98" s="180"/>
      <c r="R98" s="180"/>
      <c r="S98" s="180"/>
      <c r="T98" s="180"/>
    </row>
    <row r="99" ht="27.75" customHeight="1" spans="1:20">
      <c r="A99" s="180"/>
      <c r="B99" s="180"/>
      <c r="C99" s="180"/>
      <c r="D99" s="180"/>
      <c r="E99" s="180"/>
      <c r="F99" s="180"/>
      <c r="G99" s="180"/>
      <c r="H99" s="180"/>
      <c r="I99" s="180"/>
      <c r="J99" s="180"/>
      <c r="K99" s="180"/>
      <c r="L99" s="180"/>
      <c r="M99" s="180"/>
      <c r="N99" s="180"/>
      <c r="O99" s="180"/>
      <c r="P99" s="180"/>
      <c r="Q99" s="180"/>
      <c r="R99" s="180"/>
      <c r="S99" s="180"/>
      <c r="T99" s="180"/>
    </row>
    <row r="100" ht="27.75" customHeight="1" spans="1:20">
      <c r="A100" s="180"/>
      <c r="B100" s="180"/>
      <c r="C100" s="180"/>
      <c r="D100" s="180"/>
      <c r="E100" s="180"/>
      <c r="F100" s="180"/>
      <c r="G100" s="180"/>
      <c r="H100" s="180"/>
      <c r="I100" s="180"/>
      <c r="J100" s="180"/>
      <c r="K100" s="180"/>
      <c r="L100" s="180"/>
      <c r="M100" s="180"/>
      <c r="N100" s="180"/>
      <c r="O100" s="180"/>
      <c r="P100" s="180"/>
      <c r="Q100" s="180"/>
      <c r="R100" s="180"/>
      <c r="S100" s="180"/>
      <c r="T100" s="180"/>
    </row>
    <row r="101" ht="27.75" customHeight="1" spans="1:20">
      <c r="A101" s="180"/>
      <c r="B101" s="180"/>
      <c r="C101" s="180"/>
      <c r="D101" s="180"/>
      <c r="E101" s="180"/>
      <c r="F101" s="180"/>
      <c r="G101" s="180"/>
      <c r="H101" s="180"/>
      <c r="I101" s="180"/>
      <c r="J101" s="180"/>
      <c r="K101" s="180"/>
      <c r="L101" s="180"/>
      <c r="M101" s="180"/>
      <c r="N101" s="180"/>
      <c r="O101" s="180"/>
      <c r="P101" s="180"/>
      <c r="Q101" s="180"/>
      <c r="R101" s="180"/>
      <c r="S101" s="180"/>
      <c r="T101" s="180"/>
    </row>
    <row r="102" ht="27.75" customHeight="1" spans="1:20">
      <c r="A102" s="180"/>
      <c r="B102" s="180"/>
      <c r="C102" s="180"/>
      <c r="D102" s="180"/>
      <c r="E102" s="180"/>
      <c r="F102" s="180"/>
      <c r="G102" s="180"/>
      <c r="H102" s="180"/>
      <c r="I102" s="180"/>
      <c r="J102" s="180"/>
      <c r="K102" s="180"/>
      <c r="L102" s="180"/>
      <c r="M102" s="180"/>
      <c r="N102" s="180"/>
      <c r="O102" s="180"/>
      <c r="P102" s="180"/>
      <c r="Q102" s="180"/>
      <c r="R102" s="180"/>
      <c r="S102" s="180"/>
      <c r="T102" s="180"/>
    </row>
    <row r="103" ht="27.75" customHeight="1" spans="1:20">
      <c r="A103" s="180"/>
      <c r="B103" s="180"/>
      <c r="C103" s="180"/>
      <c r="D103" s="180"/>
      <c r="E103" s="180"/>
      <c r="F103" s="180"/>
      <c r="G103" s="180"/>
      <c r="H103" s="180"/>
      <c r="I103" s="180"/>
      <c r="J103" s="180"/>
      <c r="K103" s="180"/>
      <c r="L103" s="180"/>
      <c r="M103" s="180"/>
      <c r="N103" s="180"/>
      <c r="O103" s="180"/>
      <c r="P103" s="180"/>
      <c r="Q103" s="180"/>
      <c r="R103" s="180"/>
      <c r="S103" s="180"/>
      <c r="T103" s="180"/>
    </row>
    <row r="104" ht="27.75" customHeight="1" spans="1:20">
      <c r="A104" s="180"/>
      <c r="B104" s="180"/>
      <c r="C104" s="180"/>
      <c r="D104" s="180"/>
      <c r="E104" s="180"/>
      <c r="F104" s="180"/>
      <c r="G104" s="180"/>
      <c r="H104" s="180"/>
      <c r="I104" s="180"/>
      <c r="J104" s="180"/>
      <c r="K104" s="180"/>
      <c r="L104" s="180"/>
      <c r="M104" s="180"/>
      <c r="N104" s="180"/>
      <c r="O104" s="180"/>
      <c r="P104" s="180"/>
      <c r="Q104" s="180"/>
      <c r="R104" s="180"/>
      <c r="S104" s="180"/>
      <c r="T104" s="180"/>
    </row>
    <row r="105" ht="27.75" customHeight="1" spans="1:20">
      <c r="A105" s="180"/>
      <c r="B105" s="180"/>
      <c r="C105" s="180"/>
      <c r="D105" s="180"/>
      <c r="E105" s="180"/>
      <c r="F105" s="180"/>
      <c r="G105" s="180"/>
      <c r="H105" s="180"/>
      <c r="I105" s="180"/>
      <c r="J105" s="180"/>
      <c r="K105" s="180"/>
      <c r="L105" s="180"/>
      <c r="M105" s="180"/>
      <c r="N105" s="180"/>
      <c r="O105" s="180"/>
      <c r="P105" s="180"/>
      <c r="Q105" s="180"/>
      <c r="R105" s="180"/>
      <c r="S105" s="180"/>
      <c r="T105" s="180"/>
    </row>
    <row r="106" ht="27.75" customHeight="1" spans="1:20">
      <c r="A106" s="180"/>
      <c r="B106" s="180"/>
      <c r="C106" s="180"/>
      <c r="D106" s="180"/>
      <c r="E106" s="180"/>
      <c r="F106" s="180"/>
      <c r="G106" s="180"/>
      <c r="H106" s="180"/>
      <c r="I106" s="180"/>
      <c r="J106" s="180"/>
      <c r="K106" s="180"/>
      <c r="L106" s="180"/>
      <c r="M106" s="180"/>
      <c r="N106" s="180"/>
      <c r="O106" s="180"/>
      <c r="P106" s="180"/>
      <c r="Q106" s="180"/>
      <c r="R106" s="180"/>
      <c r="S106" s="180"/>
      <c r="T106" s="180"/>
    </row>
    <row r="107" ht="27.75" customHeight="1" spans="1:20">
      <c r="A107" s="180"/>
      <c r="B107" s="180"/>
      <c r="C107" s="180"/>
      <c r="D107" s="180"/>
      <c r="E107" s="180"/>
      <c r="F107" s="180"/>
      <c r="G107" s="180"/>
      <c r="H107" s="180"/>
      <c r="I107" s="180"/>
      <c r="J107" s="180"/>
      <c r="K107" s="180"/>
      <c r="L107" s="180"/>
      <c r="M107" s="180"/>
      <c r="N107" s="180"/>
      <c r="O107" s="180"/>
      <c r="P107" s="180"/>
      <c r="Q107" s="180"/>
      <c r="R107" s="180"/>
      <c r="S107" s="180"/>
      <c r="T107" s="180"/>
    </row>
    <row r="108" ht="27.75" customHeight="1" spans="1:20">
      <c r="A108" s="180"/>
      <c r="B108" s="180"/>
      <c r="C108" s="180"/>
      <c r="D108" s="180"/>
      <c r="E108" s="180"/>
      <c r="F108" s="180"/>
      <c r="G108" s="180"/>
      <c r="H108" s="180"/>
      <c r="I108" s="180"/>
      <c r="J108" s="180"/>
      <c r="K108" s="180"/>
      <c r="L108" s="180"/>
      <c r="M108" s="180"/>
      <c r="N108" s="180"/>
      <c r="O108" s="180"/>
      <c r="P108" s="180"/>
      <c r="Q108" s="180"/>
      <c r="R108" s="180"/>
      <c r="S108" s="180"/>
      <c r="T108" s="180"/>
    </row>
    <row r="109" ht="27.75" customHeight="1" spans="1:20">
      <c r="A109" s="180"/>
      <c r="B109" s="180"/>
      <c r="C109" s="180"/>
      <c r="D109" s="180"/>
      <c r="E109" s="180"/>
      <c r="F109" s="180"/>
      <c r="G109" s="180"/>
      <c r="H109" s="180"/>
      <c r="I109" s="180"/>
      <c r="J109" s="180"/>
      <c r="K109" s="180"/>
      <c r="L109" s="180"/>
      <c r="M109" s="180"/>
      <c r="N109" s="180"/>
      <c r="O109" s="180"/>
      <c r="P109" s="180"/>
      <c r="Q109" s="180"/>
      <c r="R109" s="180"/>
      <c r="S109" s="180"/>
      <c r="T109" s="180"/>
    </row>
    <row r="110" ht="27.75" customHeight="1" spans="1:20">
      <c r="A110" s="180"/>
      <c r="B110" s="180"/>
      <c r="C110" s="180"/>
      <c r="D110" s="180"/>
      <c r="E110" s="180"/>
      <c r="F110" s="180"/>
      <c r="G110" s="180"/>
      <c r="H110" s="180"/>
      <c r="I110" s="180"/>
      <c r="J110" s="180"/>
      <c r="K110" s="180"/>
      <c r="L110" s="180"/>
      <c r="M110" s="180"/>
      <c r="N110" s="180"/>
      <c r="O110" s="180"/>
      <c r="P110" s="180"/>
      <c r="Q110" s="180"/>
      <c r="R110" s="180"/>
      <c r="S110" s="180"/>
      <c r="T110" s="180"/>
    </row>
    <row r="111" ht="27.75" customHeight="1" spans="1:20">
      <c r="A111" s="180"/>
      <c r="B111" s="180"/>
      <c r="C111" s="180"/>
      <c r="D111" s="180"/>
      <c r="E111" s="180"/>
      <c r="F111" s="180"/>
      <c r="G111" s="180"/>
      <c r="H111" s="180"/>
      <c r="I111" s="180"/>
      <c r="J111" s="180"/>
      <c r="K111" s="180"/>
      <c r="L111" s="180"/>
      <c r="M111" s="180"/>
      <c r="N111" s="180"/>
      <c r="O111" s="180"/>
      <c r="P111" s="180"/>
      <c r="Q111" s="180"/>
      <c r="R111" s="180"/>
      <c r="S111" s="180"/>
      <c r="T111" s="180"/>
    </row>
    <row r="112" ht="27.75" customHeight="1" spans="1:20">
      <c r="A112" s="180"/>
      <c r="B112" s="180"/>
      <c r="C112" s="180"/>
      <c r="D112" s="180"/>
      <c r="E112" s="180"/>
      <c r="F112" s="180"/>
      <c r="G112" s="180"/>
      <c r="H112" s="180"/>
      <c r="I112" s="180"/>
      <c r="J112" s="180"/>
      <c r="K112" s="180"/>
      <c r="L112" s="180"/>
      <c r="M112" s="180"/>
      <c r="N112" s="180"/>
      <c r="O112" s="180"/>
      <c r="P112" s="180"/>
      <c r="Q112" s="180"/>
      <c r="R112" s="180"/>
      <c r="S112" s="180"/>
      <c r="T112" s="180"/>
    </row>
    <row r="113" ht="27.75" customHeight="1" spans="1:20">
      <c r="A113" s="180"/>
      <c r="B113" s="180"/>
      <c r="C113" s="180"/>
      <c r="D113" s="180"/>
      <c r="E113" s="180"/>
      <c r="F113" s="180"/>
      <c r="G113" s="180"/>
      <c r="H113" s="180"/>
      <c r="I113" s="180"/>
      <c r="J113" s="180"/>
      <c r="K113" s="180"/>
      <c r="L113" s="180"/>
      <c r="M113" s="180"/>
      <c r="N113" s="180"/>
      <c r="O113" s="180"/>
      <c r="P113" s="180"/>
      <c r="Q113" s="180"/>
      <c r="R113" s="180"/>
      <c r="S113" s="180"/>
      <c r="T113" s="180"/>
    </row>
    <row r="114" ht="27.75" customHeight="1" spans="1:20">
      <c r="A114" s="180"/>
      <c r="B114" s="180"/>
      <c r="C114" s="180"/>
      <c r="D114" s="180"/>
      <c r="E114" s="180"/>
      <c r="F114" s="180"/>
      <c r="G114" s="180"/>
      <c r="H114" s="180"/>
      <c r="I114" s="180"/>
      <c r="J114" s="180"/>
      <c r="K114" s="180"/>
      <c r="L114" s="180"/>
      <c r="M114" s="180"/>
      <c r="N114" s="180"/>
      <c r="O114" s="180"/>
      <c r="P114" s="180"/>
      <c r="Q114" s="180"/>
      <c r="R114" s="180"/>
      <c r="S114" s="180"/>
      <c r="T114" s="180"/>
    </row>
    <row r="115" ht="27.75" customHeight="1" spans="1:20">
      <c r="A115" s="180"/>
      <c r="B115" s="180"/>
      <c r="C115" s="180"/>
      <c r="D115" s="180"/>
      <c r="E115" s="180"/>
      <c r="F115" s="180"/>
      <c r="G115" s="180"/>
      <c r="H115" s="180"/>
      <c r="I115" s="180"/>
      <c r="J115" s="180"/>
      <c r="K115" s="180"/>
      <c r="L115" s="180"/>
      <c r="M115" s="180"/>
      <c r="N115" s="180"/>
      <c r="O115" s="180"/>
      <c r="P115" s="180"/>
      <c r="Q115" s="180"/>
      <c r="R115" s="180"/>
      <c r="S115" s="180"/>
      <c r="T115" s="180"/>
    </row>
    <row r="116" ht="27.75" customHeight="1" spans="1:20">
      <c r="A116" s="180"/>
      <c r="B116" s="180"/>
      <c r="C116" s="180"/>
      <c r="D116" s="180"/>
      <c r="E116" s="180"/>
      <c r="F116" s="180"/>
      <c r="G116" s="180"/>
      <c r="H116" s="180"/>
      <c r="I116" s="180"/>
      <c r="J116" s="180"/>
      <c r="K116" s="180"/>
      <c r="L116" s="180"/>
      <c r="M116" s="180"/>
      <c r="N116" s="180"/>
      <c r="O116" s="180"/>
      <c r="P116" s="180"/>
      <c r="Q116" s="180"/>
      <c r="R116" s="180"/>
      <c r="S116" s="180"/>
      <c r="T116" s="180"/>
    </row>
    <row r="117" ht="27.75" customHeight="1" spans="1:20">
      <c r="A117" s="180"/>
      <c r="B117" s="180"/>
      <c r="C117" s="180"/>
      <c r="D117" s="180"/>
      <c r="E117" s="180"/>
      <c r="F117" s="180"/>
      <c r="G117" s="180"/>
      <c r="H117" s="180"/>
      <c r="I117" s="180"/>
      <c r="J117" s="180"/>
      <c r="K117" s="180"/>
      <c r="L117" s="180"/>
      <c r="M117" s="180"/>
      <c r="N117" s="180"/>
      <c r="O117" s="180"/>
      <c r="P117" s="180"/>
      <c r="Q117" s="180"/>
      <c r="R117" s="180"/>
      <c r="S117" s="180"/>
      <c r="T117" s="180"/>
    </row>
    <row r="118" ht="27.75" customHeight="1" spans="1:20">
      <c r="A118" s="180"/>
      <c r="B118" s="180"/>
      <c r="C118" s="180"/>
      <c r="D118" s="180"/>
      <c r="E118" s="180"/>
      <c r="F118" s="180"/>
      <c r="G118" s="180"/>
      <c r="H118" s="180"/>
      <c r="I118" s="180"/>
      <c r="J118" s="180"/>
      <c r="K118" s="180"/>
      <c r="L118" s="180"/>
      <c r="M118" s="180"/>
      <c r="N118" s="180"/>
      <c r="O118" s="180"/>
      <c r="P118" s="180"/>
      <c r="Q118" s="180"/>
      <c r="R118" s="180"/>
      <c r="S118" s="180"/>
      <c r="T118" s="180"/>
    </row>
    <row r="119" ht="27.75" customHeight="1" spans="1:20">
      <c r="A119" s="180"/>
      <c r="B119" s="180"/>
      <c r="C119" s="180"/>
      <c r="D119" s="180"/>
      <c r="E119" s="180"/>
      <c r="F119" s="180"/>
      <c r="G119" s="180"/>
      <c r="H119" s="180"/>
      <c r="I119" s="180"/>
      <c r="J119" s="180"/>
      <c r="K119" s="180"/>
      <c r="L119" s="180"/>
      <c r="M119" s="180"/>
      <c r="N119" s="180"/>
      <c r="O119" s="180"/>
      <c r="P119" s="180"/>
      <c r="Q119" s="180"/>
      <c r="R119" s="180"/>
      <c r="S119" s="180"/>
      <c r="T119" s="180"/>
    </row>
    <row r="120" ht="27.75" customHeight="1" spans="1:20">
      <c r="A120" s="180"/>
      <c r="B120" s="180"/>
      <c r="C120" s="180"/>
      <c r="D120" s="180"/>
      <c r="E120" s="180"/>
      <c r="F120" s="180"/>
      <c r="G120" s="180"/>
      <c r="H120" s="180"/>
      <c r="I120" s="180"/>
      <c r="J120" s="180"/>
      <c r="K120" s="180"/>
      <c r="L120" s="180"/>
      <c r="M120" s="180"/>
      <c r="N120" s="180"/>
      <c r="O120" s="180"/>
      <c r="P120" s="180"/>
      <c r="Q120" s="180"/>
      <c r="R120" s="180"/>
      <c r="S120" s="180"/>
      <c r="T120" s="180"/>
    </row>
    <row r="121" ht="27.75" customHeight="1" spans="1:20">
      <c r="A121" s="180"/>
      <c r="B121" s="180"/>
      <c r="C121" s="180"/>
      <c r="D121" s="180"/>
      <c r="E121" s="180"/>
      <c r="F121" s="180"/>
      <c r="G121" s="180"/>
      <c r="H121" s="180"/>
      <c r="I121" s="180"/>
      <c r="J121" s="180"/>
      <c r="K121" s="180"/>
      <c r="L121" s="180"/>
      <c r="M121" s="180"/>
      <c r="N121" s="180"/>
      <c r="O121" s="180"/>
      <c r="P121" s="180"/>
      <c r="Q121" s="180"/>
      <c r="R121" s="180"/>
      <c r="S121" s="180"/>
      <c r="T121" s="180"/>
    </row>
    <row r="122" ht="27.75" customHeight="1" spans="1:20">
      <c r="A122" s="180"/>
      <c r="B122" s="180"/>
      <c r="C122" s="180"/>
      <c r="D122" s="180"/>
      <c r="E122" s="180"/>
      <c r="F122" s="180"/>
      <c r="G122" s="180"/>
      <c r="H122" s="180"/>
      <c r="I122" s="180"/>
      <c r="J122" s="180"/>
      <c r="K122" s="180"/>
      <c r="L122" s="180"/>
      <c r="M122" s="180"/>
      <c r="N122" s="180"/>
      <c r="O122" s="180"/>
      <c r="P122" s="180"/>
      <c r="Q122" s="180"/>
      <c r="R122" s="180"/>
      <c r="S122" s="180"/>
      <c r="T122" s="180"/>
    </row>
    <row r="123" ht="27.75" customHeight="1" spans="1:20">
      <c r="A123" s="180"/>
      <c r="B123" s="180"/>
      <c r="C123" s="180"/>
      <c r="D123" s="180"/>
      <c r="E123" s="180"/>
      <c r="F123" s="180"/>
      <c r="G123" s="180"/>
      <c r="H123" s="180"/>
      <c r="I123" s="180"/>
      <c r="J123" s="180"/>
      <c r="K123" s="180"/>
      <c r="L123" s="180"/>
      <c r="M123" s="180"/>
      <c r="N123" s="180"/>
      <c r="O123" s="180"/>
      <c r="P123" s="180"/>
      <c r="Q123" s="180"/>
      <c r="R123" s="180"/>
      <c r="S123" s="180"/>
      <c r="T123" s="180"/>
    </row>
    <row r="124" ht="27.75" customHeight="1" spans="1:20">
      <c r="A124" s="180"/>
      <c r="B124" s="180"/>
      <c r="C124" s="180"/>
      <c r="D124" s="180"/>
      <c r="E124" s="180"/>
      <c r="F124" s="180"/>
      <c r="G124" s="180"/>
      <c r="H124" s="180"/>
      <c r="I124" s="180"/>
      <c r="J124" s="180"/>
      <c r="K124" s="180"/>
      <c r="L124" s="180"/>
      <c r="M124" s="180"/>
      <c r="N124" s="180"/>
      <c r="O124" s="180"/>
      <c r="P124" s="180"/>
      <c r="Q124" s="180"/>
      <c r="R124" s="180"/>
      <c r="S124" s="180"/>
      <c r="T124" s="180"/>
    </row>
    <row r="125" ht="27.75" customHeight="1" spans="1:20">
      <c r="A125" s="180"/>
      <c r="B125" s="180"/>
      <c r="C125" s="180"/>
      <c r="D125" s="180"/>
      <c r="E125" s="180"/>
      <c r="F125" s="180"/>
      <c r="G125" s="180"/>
      <c r="H125" s="180"/>
      <c r="I125" s="180"/>
      <c r="J125" s="180"/>
      <c r="K125" s="180"/>
      <c r="L125" s="180"/>
      <c r="M125" s="180"/>
      <c r="N125" s="180"/>
      <c r="O125" s="180"/>
      <c r="P125" s="180"/>
      <c r="Q125" s="180"/>
      <c r="R125" s="180"/>
      <c r="S125" s="180"/>
      <c r="T125" s="180"/>
    </row>
    <row r="126" ht="27.75" customHeight="1" spans="1:20">
      <c r="A126" s="180"/>
      <c r="B126" s="180"/>
      <c r="C126" s="180"/>
      <c r="D126" s="180"/>
      <c r="E126" s="180"/>
      <c r="F126" s="180"/>
      <c r="G126" s="180"/>
      <c r="H126" s="180"/>
      <c r="I126" s="180"/>
      <c r="J126" s="180"/>
      <c r="K126" s="180"/>
      <c r="L126" s="180"/>
      <c r="M126" s="180"/>
      <c r="N126" s="180"/>
      <c r="O126" s="180"/>
      <c r="P126" s="180"/>
      <c r="Q126" s="180"/>
      <c r="R126" s="180"/>
      <c r="S126" s="180"/>
      <c r="T126" s="180"/>
    </row>
    <row r="127" ht="27.75" customHeight="1" spans="1:20">
      <c r="A127" s="180"/>
      <c r="B127" s="180"/>
      <c r="C127" s="180"/>
      <c r="D127" s="180"/>
      <c r="E127" s="180"/>
      <c r="F127" s="180"/>
      <c r="G127" s="180"/>
      <c r="H127" s="180"/>
      <c r="I127" s="180"/>
      <c r="J127" s="180"/>
      <c r="K127" s="180"/>
      <c r="L127" s="180"/>
      <c r="M127" s="180"/>
      <c r="N127" s="180"/>
      <c r="O127" s="180"/>
      <c r="P127" s="180"/>
      <c r="Q127" s="180"/>
      <c r="R127" s="180"/>
      <c r="S127" s="180"/>
      <c r="T127" s="180"/>
    </row>
    <row r="128" ht="27.75" customHeight="1" spans="1:20">
      <c r="A128" s="180"/>
      <c r="B128" s="180"/>
      <c r="C128" s="180"/>
      <c r="D128" s="180"/>
      <c r="E128" s="180"/>
      <c r="F128" s="180"/>
      <c r="G128" s="180"/>
      <c r="H128" s="180"/>
      <c r="I128" s="180"/>
      <c r="J128" s="180"/>
      <c r="K128" s="180"/>
      <c r="L128" s="180"/>
      <c r="M128" s="180"/>
      <c r="N128" s="180"/>
      <c r="O128" s="180"/>
      <c r="P128" s="180"/>
      <c r="Q128" s="180"/>
      <c r="R128" s="180"/>
      <c r="S128" s="180"/>
      <c r="T128" s="180"/>
    </row>
    <row r="129" ht="27.75" customHeight="1" spans="1:20">
      <c r="A129" s="180"/>
      <c r="B129" s="180"/>
      <c r="C129" s="180"/>
      <c r="D129" s="180"/>
      <c r="E129" s="180"/>
      <c r="F129" s="180"/>
      <c r="G129" s="180"/>
      <c r="H129" s="180"/>
      <c r="I129" s="180"/>
      <c r="J129" s="180"/>
      <c r="K129" s="180"/>
      <c r="L129" s="180"/>
      <c r="M129" s="180"/>
      <c r="N129" s="180"/>
      <c r="O129" s="180"/>
      <c r="P129" s="180"/>
      <c r="Q129" s="180"/>
      <c r="R129" s="180"/>
      <c r="S129" s="180"/>
      <c r="T129" s="180"/>
    </row>
    <row r="130" ht="27.75" customHeight="1" spans="1:20">
      <c r="A130" s="180"/>
      <c r="B130" s="180"/>
      <c r="C130" s="180"/>
      <c r="D130" s="180"/>
      <c r="E130" s="180"/>
      <c r="F130" s="180"/>
      <c r="G130" s="180"/>
      <c r="H130" s="180"/>
      <c r="I130" s="180"/>
      <c r="J130" s="180"/>
      <c r="K130" s="180"/>
      <c r="L130" s="180"/>
      <c r="M130" s="180"/>
      <c r="N130" s="180"/>
      <c r="O130" s="180"/>
      <c r="P130" s="180"/>
      <c r="Q130" s="180"/>
      <c r="R130" s="180"/>
      <c r="S130" s="180"/>
      <c r="T130" s="180"/>
    </row>
    <row r="131" ht="27.75" customHeight="1" spans="1:20">
      <c r="A131" s="180"/>
      <c r="B131" s="180"/>
      <c r="C131" s="180"/>
      <c r="D131" s="180"/>
      <c r="E131" s="180"/>
      <c r="F131" s="180"/>
      <c r="G131" s="180"/>
      <c r="H131" s="180"/>
      <c r="I131" s="180"/>
      <c r="J131" s="180"/>
      <c r="K131" s="180"/>
      <c r="L131" s="180"/>
      <c r="M131" s="180"/>
      <c r="N131" s="180"/>
      <c r="O131" s="180"/>
      <c r="P131" s="180"/>
      <c r="Q131" s="180"/>
      <c r="R131" s="180"/>
      <c r="S131" s="180"/>
      <c r="T131" s="180"/>
    </row>
    <row r="132" ht="27.75" customHeight="1" spans="1:20">
      <c r="A132" s="180"/>
      <c r="B132" s="180"/>
      <c r="C132" s="180"/>
      <c r="D132" s="180"/>
      <c r="E132" s="180"/>
      <c r="F132" s="180"/>
      <c r="G132" s="180"/>
      <c r="H132" s="180"/>
      <c r="I132" s="180"/>
      <c r="J132" s="180"/>
      <c r="K132" s="180"/>
      <c r="L132" s="180"/>
      <c r="M132" s="180"/>
      <c r="N132" s="180"/>
      <c r="O132" s="180"/>
      <c r="P132" s="180"/>
      <c r="Q132" s="180"/>
      <c r="R132" s="180"/>
      <c r="S132" s="180"/>
      <c r="T132" s="180"/>
    </row>
    <row r="133" ht="27.75" customHeight="1" spans="1:20">
      <c r="A133" s="180"/>
      <c r="B133" s="180"/>
      <c r="C133" s="180"/>
      <c r="D133" s="180"/>
      <c r="E133" s="180"/>
      <c r="F133" s="180"/>
      <c r="G133" s="180"/>
      <c r="H133" s="180"/>
      <c r="I133" s="180"/>
      <c r="J133" s="180"/>
      <c r="K133" s="180"/>
      <c r="L133" s="180"/>
      <c r="M133" s="180"/>
      <c r="N133" s="180"/>
      <c r="O133" s="180"/>
      <c r="P133" s="180"/>
      <c r="Q133" s="180"/>
      <c r="R133" s="180"/>
      <c r="S133" s="180"/>
      <c r="T133" s="180"/>
    </row>
    <row r="134" ht="27.75" customHeight="1" spans="1:20">
      <c r="A134" s="180"/>
      <c r="B134" s="180"/>
      <c r="C134" s="180"/>
      <c r="D134" s="180"/>
      <c r="E134" s="180"/>
      <c r="F134" s="180"/>
      <c r="G134" s="180"/>
      <c r="H134" s="180"/>
      <c r="I134" s="180"/>
      <c r="J134" s="180"/>
      <c r="K134" s="180"/>
      <c r="L134" s="180"/>
      <c r="M134" s="180"/>
      <c r="N134" s="180"/>
      <c r="O134" s="180"/>
      <c r="P134" s="180"/>
      <c r="Q134" s="180"/>
      <c r="R134" s="180"/>
      <c r="S134" s="180"/>
      <c r="T134" s="180"/>
    </row>
    <row r="135" ht="27.75" customHeight="1" spans="1:20">
      <c r="A135" s="180"/>
      <c r="B135" s="180"/>
      <c r="C135" s="180"/>
      <c r="D135" s="180"/>
      <c r="E135" s="180"/>
      <c r="F135" s="180"/>
      <c r="G135" s="180"/>
      <c r="H135" s="180"/>
      <c r="I135" s="180"/>
      <c r="J135" s="180"/>
      <c r="K135" s="180"/>
      <c r="L135" s="180"/>
      <c r="M135" s="180"/>
      <c r="N135" s="180"/>
      <c r="O135" s="180"/>
      <c r="P135" s="180"/>
      <c r="Q135" s="180"/>
      <c r="R135" s="180"/>
      <c r="S135" s="180"/>
      <c r="T135" s="180"/>
    </row>
    <row r="136" ht="27.75" customHeight="1" spans="1:20">
      <c r="A136" s="180"/>
      <c r="B136" s="180"/>
      <c r="C136" s="180"/>
      <c r="D136" s="180"/>
      <c r="E136" s="180"/>
      <c r="F136" s="180"/>
      <c r="G136" s="180"/>
      <c r="H136" s="180"/>
      <c r="I136" s="180"/>
      <c r="J136" s="180"/>
      <c r="K136" s="180"/>
      <c r="L136" s="180"/>
      <c r="M136" s="180"/>
      <c r="N136" s="180"/>
      <c r="O136" s="180"/>
      <c r="P136" s="180"/>
      <c r="Q136" s="180"/>
      <c r="R136" s="180"/>
      <c r="S136" s="180"/>
      <c r="T136" s="180"/>
    </row>
    <row r="137" ht="27.75" customHeight="1" spans="1:20">
      <c r="A137" s="180"/>
      <c r="B137" s="180"/>
      <c r="C137" s="180"/>
      <c r="D137" s="180"/>
      <c r="E137" s="180"/>
      <c r="F137" s="180"/>
      <c r="G137" s="180"/>
      <c r="H137" s="180"/>
      <c r="I137" s="180"/>
      <c r="J137" s="180"/>
      <c r="K137" s="180"/>
      <c r="L137" s="180"/>
      <c r="M137" s="180"/>
      <c r="N137" s="180"/>
      <c r="O137" s="180"/>
      <c r="P137" s="180"/>
      <c r="Q137" s="180"/>
      <c r="R137" s="180"/>
      <c r="S137" s="180"/>
      <c r="T137" s="180"/>
    </row>
    <row r="138" ht="27.75" customHeight="1" spans="1:20">
      <c r="A138" s="180"/>
      <c r="B138" s="180"/>
      <c r="C138" s="180"/>
      <c r="D138" s="180"/>
      <c r="E138" s="180"/>
      <c r="F138" s="180"/>
      <c r="G138" s="180"/>
      <c r="H138" s="180"/>
      <c r="I138" s="180"/>
      <c r="J138" s="180"/>
      <c r="K138" s="180"/>
      <c r="L138" s="180"/>
      <c r="M138" s="180"/>
      <c r="N138" s="180"/>
      <c r="O138" s="180"/>
      <c r="P138" s="180"/>
      <c r="Q138" s="180"/>
      <c r="R138" s="180"/>
      <c r="S138" s="180"/>
      <c r="T138" s="180"/>
    </row>
    <row r="139" ht="27.75" customHeight="1" spans="1:20">
      <c r="A139" s="180"/>
      <c r="B139" s="180"/>
      <c r="C139" s="180"/>
      <c r="D139" s="180"/>
      <c r="E139" s="180"/>
      <c r="F139" s="180"/>
      <c r="G139" s="180"/>
      <c r="H139" s="180"/>
      <c r="I139" s="180"/>
      <c r="J139" s="180"/>
      <c r="K139" s="180"/>
      <c r="L139" s="180"/>
      <c r="M139" s="180"/>
      <c r="N139" s="180"/>
      <c r="O139" s="180"/>
      <c r="P139" s="180"/>
      <c r="Q139" s="180"/>
      <c r="R139" s="180"/>
      <c r="S139" s="180"/>
      <c r="T139" s="180"/>
    </row>
    <row r="140" ht="27.75" customHeight="1" spans="1:20">
      <c r="A140" s="180"/>
      <c r="B140" s="180"/>
      <c r="C140" s="180"/>
      <c r="D140" s="180"/>
      <c r="E140" s="180"/>
      <c r="F140" s="180"/>
      <c r="G140" s="180"/>
      <c r="H140" s="180"/>
      <c r="I140" s="180"/>
      <c r="J140" s="180"/>
      <c r="K140" s="180"/>
      <c r="L140" s="180"/>
      <c r="M140" s="180"/>
      <c r="N140" s="180"/>
      <c r="O140" s="180"/>
      <c r="P140" s="180"/>
      <c r="Q140" s="180"/>
      <c r="R140" s="180"/>
      <c r="S140" s="180"/>
      <c r="T140" s="180"/>
    </row>
    <row r="141" ht="27.75" customHeight="1" spans="1:20">
      <c r="A141" s="180"/>
      <c r="B141" s="180"/>
      <c r="C141" s="180"/>
      <c r="D141" s="180"/>
      <c r="E141" s="180"/>
      <c r="F141" s="180"/>
      <c r="G141" s="180"/>
      <c r="H141" s="180"/>
      <c r="I141" s="180"/>
      <c r="J141" s="180"/>
      <c r="K141" s="180"/>
      <c r="L141" s="180"/>
      <c r="M141" s="180"/>
      <c r="N141" s="180"/>
      <c r="O141" s="180"/>
      <c r="P141" s="180"/>
      <c r="Q141" s="180"/>
      <c r="R141" s="180"/>
      <c r="S141" s="180"/>
      <c r="T141" s="180"/>
    </row>
    <row r="142" ht="27.75" customHeight="1" spans="1:20">
      <c r="A142" s="180"/>
      <c r="B142" s="180"/>
      <c r="C142" s="180"/>
      <c r="D142" s="180"/>
      <c r="E142" s="180"/>
      <c r="F142" s="180"/>
      <c r="G142" s="180"/>
      <c r="H142" s="180"/>
      <c r="I142" s="180"/>
      <c r="J142" s="180"/>
      <c r="K142" s="180"/>
      <c r="L142" s="180"/>
      <c r="M142" s="180"/>
      <c r="N142" s="180"/>
      <c r="O142" s="180"/>
      <c r="P142" s="180"/>
      <c r="Q142" s="180"/>
      <c r="R142" s="180"/>
      <c r="S142" s="180"/>
      <c r="T142" s="180"/>
    </row>
    <row r="143" ht="27.75" customHeight="1" spans="1:20">
      <c r="A143" s="180"/>
      <c r="B143" s="180"/>
      <c r="C143" s="180"/>
      <c r="D143" s="180"/>
      <c r="E143" s="180"/>
      <c r="F143" s="180"/>
      <c r="G143" s="180"/>
      <c r="H143" s="180"/>
      <c r="I143" s="180"/>
      <c r="J143" s="180"/>
      <c r="K143" s="180"/>
      <c r="L143" s="180"/>
      <c r="M143" s="180"/>
      <c r="N143" s="180"/>
      <c r="O143" s="180"/>
      <c r="P143" s="180"/>
      <c r="Q143" s="180"/>
      <c r="R143" s="180"/>
      <c r="S143" s="180"/>
      <c r="T143" s="180"/>
    </row>
    <row r="144" ht="27.75" customHeight="1" spans="1:20">
      <c r="A144" s="180"/>
      <c r="B144" s="180"/>
      <c r="C144" s="180"/>
      <c r="D144" s="180"/>
      <c r="E144" s="180"/>
      <c r="F144" s="180"/>
      <c r="G144" s="180"/>
      <c r="H144" s="180"/>
      <c r="I144" s="180"/>
      <c r="J144" s="180"/>
      <c r="K144" s="180"/>
      <c r="L144" s="180"/>
      <c r="M144" s="180"/>
      <c r="N144" s="180"/>
      <c r="O144" s="180"/>
      <c r="P144" s="180"/>
      <c r="Q144" s="180"/>
      <c r="R144" s="180"/>
      <c r="S144" s="180"/>
      <c r="T144" s="180"/>
    </row>
    <row r="145" ht="27.75" customHeight="1" spans="1:20">
      <c r="A145" s="180"/>
      <c r="B145" s="180"/>
      <c r="C145" s="180"/>
      <c r="D145" s="180"/>
      <c r="E145" s="180"/>
      <c r="F145" s="180"/>
      <c r="G145" s="180"/>
      <c r="H145" s="180"/>
      <c r="I145" s="180"/>
      <c r="J145" s="180"/>
      <c r="K145" s="180"/>
      <c r="L145" s="180"/>
      <c r="M145" s="180"/>
      <c r="N145" s="180"/>
      <c r="O145" s="180"/>
      <c r="P145" s="180"/>
      <c r="Q145" s="180"/>
      <c r="R145" s="180"/>
      <c r="S145" s="180"/>
      <c r="T145" s="180"/>
    </row>
    <row r="146" ht="27.75" customHeight="1" spans="1:20">
      <c r="A146" s="180"/>
      <c r="B146" s="180"/>
      <c r="C146" s="180"/>
      <c r="D146" s="180"/>
      <c r="E146" s="180"/>
      <c r="F146" s="180"/>
      <c r="G146" s="180"/>
      <c r="H146" s="180"/>
      <c r="I146" s="180"/>
      <c r="J146" s="180"/>
      <c r="K146" s="180"/>
      <c r="L146" s="180"/>
      <c r="M146" s="180"/>
      <c r="N146" s="180"/>
      <c r="O146" s="180"/>
      <c r="P146" s="180"/>
      <c r="Q146" s="180"/>
      <c r="R146" s="180"/>
      <c r="S146" s="180"/>
      <c r="T146" s="180"/>
    </row>
    <row r="147" ht="27.75" customHeight="1" spans="1:20">
      <c r="A147" s="180"/>
      <c r="B147" s="180"/>
      <c r="C147" s="180"/>
      <c r="D147" s="180"/>
      <c r="E147" s="180"/>
      <c r="F147" s="180"/>
      <c r="G147" s="180"/>
      <c r="H147" s="180"/>
      <c r="I147" s="180"/>
      <c r="J147" s="180"/>
      <c r="K147" s="180"/>
      <c r="L147" s="180"/>
      <c r="M147" s="180"/>
      <c r="N147" s="180"/>
      <c r="O147" s="180"/>
      <c r="P147" s="180"/>
      <c r="Q147" s="180"/>
      <c r="R147" s="180"/>
      <c r="S147" s="180"/>
      <c r="T147" s="180"/>
    </row>
    <row r="148" ht="27.75" customHeight="1" spans="1:20">
      <c r="A148" s="180"/>
      <c r="B148" s="180"/>
      <c r="C148" s="180"/>
      <c r="D148" s="180"/>
      <c r="E148" s="180"/>
      <c r="F148" s="180"/>
      <c r="G148" s="180"/>
      <c r="H148" s="180"/>
      <c r="I148" s="180"/>
      <c r="J148" s="180"/>
      <c r="K148" s="180"/>
      <c r="L148" s="180"/>
      <c r="M148" s="180"/>
      <c r="N148" s="180"/>
      <c r="O148" s="180"/>
      <c r="P148" s="180"/>
      <c r="Q148" s="180"/>
      <c r="R148" s="180"/>
      <c r="S148" s="180"/>
      <c r="T148" s="180"/>
    </row>
    <row r="149" ht="27.75" customHeight="1" spans="1:20">
      <c r="A149" s="180"/>
      <c r="B149" s="180"/>
      <c r="C149" s="180"/>
      <c r="D149" s="180"/>
      <c r="E149" s="180"/>
      <c r="F149" s="180"/>
      <c r="G149" s="180"/>
      <c r="H149" s="180"/>
      <c r="I149" s="180"/>
      <c r="J149" s="180"/>
      <c r="K149" s="180"/>
      <c r="L149" s="180"/>
      <c r="M149" s="180"/>
      <c r="N149" s="180"/>
      <c r="O149" s="180"/>
      <c r="P149" s="180"/>
      <c r="Q149" s="180"/>
      <c r="R149" s="180"/>
      <c r="S149" s="180"/>
      <c r="T149" s="180"/>
    </row>
    <row r="150" ht="27.75" customHeight="1" spans="1:20">
      <c r="A150" s="180"/>
      <c r="B150" s="180"/>
      <c r="C150" s="180"/>
      <c r="D150" s="180"/>
      <c r="E150" s="180"/>
      <c r="F150" s="180"/>
      <c r="G150" s="180"/>
      <c r="H150" s="180"/>
      <c r="I150" s="180"/>
      <c r="J150" s="180"/>
      <c r="K150" s="180"/>
      <c r="L150" s="180"/>
      <c r="M150" s="180"/>
      <c r="N150" s="180"/>
      <c r="O150" s="180"/>
      <c r="P150" s="180"/>
      <c r="Q150" s="180"/>
      <c r="R150" s="180"/>
      <c r="S150" s="180"/>
      <c r="T150" s="180"/>
    </row>
    <row r="151" ht="27.75" customHeight="1" spans="1:20">
      <c r="A151" s="180"/>
      <c r="B151" s="180"/>
      <c r="C151" s="180"/>
      <c r="D151" s="180"/>
      <c r="E151" s="180"/>
      <c r="F151" s="180"/>
      <c r="G151" s="180"/>
      <c r="H151" s="180"/>
      <c r="I151" s="180"/>
      <c r="J151" s="180"/>
      <c r="K151" s="180"/>
      <c r="L151" s="180"/>
      <c r="M151" s="180"/>
      <c r="N151" s="180"/>
      <c r="O151" s="180"/>
      <c r="P151" s="180"/>
      <c r="Q151" s="180"/>
      <c r="R151" s="180"/>
      <c r="S151" s="180"/>
      <c r="T151" s="180"/>
    </row>
    <row r="152" ht="27.75" customHeight="1" spans="1:20">
      <c r="A152" s="180"/>
      <c r="B152" s="180"/>
      <c r="C152" s="180"/>
      <c r="D152" s="180"/>
      <c r="E152" s="180"/>
      <c r="F152" s="180"/>
      <c r="G152" s="180"/>
      <c r="H152" s="180"/>
      <c r="I152" s="180"/>
      <c r="J152" s="180"/>
      <c r="K152" s="180"/>
      <c r="L152" s="180"/>
      <c r="M152" s="180"/>
      <c r="N152" s="180"/>
      <c r="O152" s="180"/>
      <c r="P152" s="180"/>
      <c r="Q152" s="180"/>
      <c r="R152" s="180"/>
      <c r="S152" s="180"/>
      <c r="T152" s="180"/>
    </row>
    <row r="153" ht="27.75" customHeight="1" spans="1:20">
      <c r="A153" s="180"/>
      <c r="B153" s="180"/>
      <c r="C153" s="180"/>
      <c r="D153" s="180"/>
      <c r="E153" s="180"/>
      <c r="F153" s="180"/>
      <c r="G153" s="180"/>
      <c r="H153" s="180"/>
      <c r="I153" s="180"/>
      <c r="J153" s="180"/>
      <c r="K153" s="180"/>
      <c r="L153" s="180"/>
      <c r="M153" s="180"/>
      <c r="N153" s="180"/>
      <c r="O153" s="180"/>
      <c r="P153" s="180"/>
      <c r="Q153" s="180"/>
      <c r="R153" s="180"/>
      <c r="S153" s="180"/>
      <c r="T153" s="180"/>
    </row>
    <row r="154" ht="27.75" customHeight="1" spans="1:20">
      <c r="A154" s="180"/>
      <c r="B154" s="180"/>
      <c r="C154" s="180"/>
      <c r="D154" s="180"/>
      <c r="E154" s="180"/>
      <c r="F154" s="180"/>
      <c r="G154" s="180"/>
      <c r="H154" s="180"/>
      <c r="I154" s="180"/>
      <c r="J154" s="180"/>
      <c r="K154" s="180"/>
      <c r="L154" s="180"/>
      <c r="M154" s="180"/>
      <c r="N154" s="180"/>
      <c r="O154" s="180"/>
      <c r="P154" s="180"/>
      <c r="Q154" s="180"/>
      <c r="R154" s="180"/>
      <c r="S154" s="180"/>
      <c r="T154" s="180"/>
    </row>
    <row r="155" ht="27.75" customHeight="1" spans="1:20">
      <c r="A155" s="180"/>
      <c r="B155" s="180"/>
      <c r="C155" s="180"/>
      <c r="D155" s="180"/>
      <c r="E155" s="180"/>
      <c r="F155" s="180"/>
      <c r="G155" s="180"/>
      <c r="H155" s="180"/>
      <c r="I155" s="180"/>
      <c r="J155" s="180"/>
      <c r="K155" s="180"/>
      <c r="L155" s="180"/>
      <c r="M155" s="180"/>
      <c r="N155" s="180"/>
      <c r="O155" s="180"/>
      <c r="P155" s="180"/>
      <c r="Q155" s="180"/>
      <c r="R155" s="180"/>
      <c r="S155" s="180"/>
      <c r="T155" s="180"/>
    </row>
    <row r="156" ht="27.75" customHeight="1" spans="1:20">
      <c r="A156" s="180"/>
      <c r="B156" s="180"/>
      <c r="C156" s="180"/>
      <c r="D156" s="180"/>
      <c r="E156" s="180"/>
      <c r="F156" s="180"/>
      <c r="G156" s="180"/>
      <c r="H156" s="180"/>
      <c r="I156" s="180"/>
      <c r="J156" s="180"/>
      <c r="K156" s="180"/>
      <c r="L156" s="180"/>
      <c r="M156" s="180"/>
      <c r="N156" s="180"/>
      <c r="O156" s="180"/>
      <c r="P156" s="180"/>
      <c r="Q156" s="180"/>
      <c r="R156" s="180"/>
      <c r="S156" s="180"/>
      <c r="T156" s="180"/>
    </row>
    <row r="157" ht="27.75" customHeight="1" spans="1:20">
      <c r="A157" s="180"/>
      <c r="B157" s="180"/>
      <c r="C157" s="180"/>
      <c r="D157" s="180"/>
      <c r="E157" s="180"/>
      <c r="F157" s="180"/>
      <c r="G157" s="180"/>
      <c r="H157" s="180"/>
      <c r="I157" s="180"/>
      <c r="J157" s="180"/>
      <c r="K157" s="180"/>
      <c r="L157" s="180"/>
      <c r="M157" s="180"/>
      <c r="N157" s="180"/>
      <c r="O157" s="180"/>
      <c r="P157" s="180"/>
      <c r="Q157" s="180"/>
      <c r="R157" s="180"/>
      <c r="S157" s="180"/>
      <c r="T157" s="180"/>
    </row>
    <row r="158" ht="27.75" customHeight="1" spans="1:20">
      <c r="A158" s="180"/>
      <c r="B158" s="180"/>
      <c r="C158" s="180"/>
      <c r="D158" s="180"/>
      <c r="E158" s="180"/>
      <c r="F158" s="180"/>
      <c r="G158" s="180"/>
      <c r="H158" s="180"/>
      <c r="I158" s="180"/>
      <c r="J158" s="180"/>
      <c r="K158" s="180"/>
      <c r="L158" s="180"/>
      <c r="M158" s="180"/>
      <c r="N158" s="180"/>
      <c r="O158" s="180"/>
      <c r="P158" s="180"/>
      <c r="Q158" s="180"/>
      <c r="R158" s="180"/>
      <c r="S158" s="180"/>
      <c r="T158" s="180"/>
    </row>
    <row r="159" ht="27.75" customHeight="1" spans="1:20">
      <c r="A159" s="180"/>
      <c r="B159" s="180"/>
      <c r="C159" s="180"/>
      <c r="D159" s="180"/>
      <c r="E159" s="180"/>
      <c r="F159" s="180"/>
      <c r="G159" s="180"/>
      <c r="H159" s="180"/>
      <c r="I159" s="180"/>
      <c r="J159" s="180"/>
      <c r="K159" s="180"/>
      <c r="L159" s="180"/>
      <c r="M159" s="180"/>
      <c r="N159" s="180"/>
      <c r="O159" s="180"/>
      <c r="P159" s="180"/>
      <c r="Q159" s="180"/>
      <c r="R159" s="180"/>
      <c r="S159" s="180"/>
      <c r="T159" s="180"/>
    </row>
    <row r="160" ht="27.75" customHeight="1" spans="1:20">
      <c r="A160" s="180"/>
      <c r="B160" s="180"/>
      <c r="C160" s="180"/>
      <c r="D160" s="180"/>
      <c r="E160" s="180"/>
      <c r="F160" s="180"/>
      <c r="G160" s="180"/>
      <c r="H160" s="180"/>
      <c r="I160" s="180"/>
      <c r="J160" s="180"/>
      <c r="K160" s="180"/>
      <c r="L160" s="180"/>
      <c r="M160" s="180"/>
      <c r="N160" s="180"/>
      <c r="O160" s="180"/>
      <c r="P160" s="180"/>
      <c r="Q160" s="180"/>
      <c r="R160" s="180"/>
      <c r="S160" s="180"/>
      <c r="T160" s="180"/>
    </row>
    <row r="161" ht="27.75" customHeight="1" spans="1:20">
      <c r="A161" s="180"/>
      <c r="B161" s="180"/>
      <c r="C161" s="180"/>
      <c r="D161" s="180"/>
      <c r="E161" s="180"/>
      <c r="F161" s="180"/>
      <c r="G161" s="180"/>
      <c r="H161" s="180"/>
      <c r="I161" s="180"/>
      <c r="J161" s="180"/>
      <c r="K161" s="180"/>
      <c r="L161" s="180"/>
      <c r="M161" s="180"/>
      <c r="N161" s="180"/>
      <c r="O161" s="180"/>
      <c r="P161" s="180"/>
      <c r="Q161" s="180"/>
      <c r="R161" s="180"/>
      <c r="S161" s="180"/>
      <c r="T161" s="180"/>
    </row>
    <row r="162" ht="27.75" customHeight="1" spans="1:20">
      <c r="A162" s="180"/>
      <c r="B162" s="180"/>
      <c r="C162" s="180"/>
      <c r="D162" s="180"/>
      <c r="E162" s="180"/>
      <c r="F162" s="180"/>
      <c r="G162" s="180"/>
      <c r="H162" s="180"/>
      <c r="I162" s="180"/>
      <c r="J162" s="180"/>
      <c r="K162" s="180"/>
      <c r="L162" s="180"/>
      <c r="M162" s="180"/>
      <c r="N162" s="180"/>
      <c r="O162" s="180"/>
      <c r="P162" s="180"/>
      <c r="Q162" s="180"/>
      <c r="R162" s="180"/>
      <c r="S162" s="180"/>
      <c r="T162" s="180"/>
    </row>
    <row r="163" ht="27.75" customHeight="1" spans="1:20">
      <c r="A163" s="180"/>
      <c r="B163" s="180"/>
      <c r="C163" s="180"/>
      <c r="D163" s="180"/>
      <c r="E163" s="180"/>
      <c r="F163" s="180"/>
      <c r="G163" s="180"/>
      <c r="H163" s="180"/>
      <c r="I163" s="180"/>
      <c r="J163" s="180"/>
      <c r="K163" s="180"/>
      <c r="L163" s="180"/>
      <c r="M163" s="180"/>
      <c r="N163" s="180"/>
      <c r="O163" s="180"/>
      <c r="P163" s="180"/>
      <c r="Q163" s="180"/>
      <c r="R163" s="180"/>
      <c r="S163" s="180"/>
      <c r="T163" s="180"/>
    </row>
    <row r="164" ht="27.75" customHeight="1" spans="1:20">
      <c r="A164" s="180"/>
      <c r="B164" s="180"/>
      <c r="C164" s="180"/>
      <c r="D164" s="180"/>
      <c r="E164" s="180"/>
      <c r="F164" s="180"/>
      <c r="G164" s="180"/>
      <c r="H164" s="180"/>
      <c r="I164" s="180"/>
      <c r="J164" s="180"/>
      <c r="K164" s="180"/>
      <c r="L164" s="180"/>
      <c r="M164" s="180"/>
      <c r="N164" s="180"/>
      <c r="O164" s="180"/>
      <c r="P164" s="180"/>
      <c r="Q164" s="180"/>
      <c r="R164" s="180"/>
      <c r="S164" s="180"/>
      <c r="T164" s="180"/>
    </row>
    <row r="165" ht="27.75" customHeight="1" spans="1:20">
      <c r="A165" s="180"/>
      <c r="B165" s="180"/>
      <c r="C165" s="180"/>
      <c r="D165" s="180"/>
      <c r="E165" s="180"/>
      <c r="F165" s="180"/>
      <c r="G165" s="180"/>
      <c r="H165" s="180"/>
      <c r="I165" s="180"/>
      <c r="J165" s="180"/>
      <c r="K165" s="180"/>
      <c r="L165" s="180"/>
      <c r="M165" s="180"/>
      <c r="N165" s="180"/>
      <c r="O165" s="180"/>
      <c r="P165" s="180"/>
      <c r="Q165" s="180"/>
      <c r="R165" s="180"/>
      <c r="S165" s="180"/>
      <c r="T165" s="180"/>
    </row>
    <row r="166" ht="27.75" customHeight="1" spans="1:20">
      <c r="A166" s="180"/>
      <c r="B166" s="180"/>
      <c r="C166" s="180"/>
      <c r="D166" s="180"/>
      <c r="E166" s="180"/>
      <c r="F166" s="180"/>
      <c r="G166" s="180"/>
      <c r="H166" s="180"/>
      <c r="I166" s="180"/>
      <c r="J166" s="180"/>
      <c r="K166" s="180"/>
      <c r="L166" s="180"/>
      <c r="M166" s="180"/>
      <c r="N166" s="180"/>
      <c r="O166" s="180"/>
      <c r="P166" s="180"/>
      <c r="Q166" s="180"/>
      <c r="R166" s="180"/>
      <c r="S166" s="180"/>
      <c r="T166" s="180"/>
    </row>
    <row r="167" ht="27.75" customHeight="1" spans="1:20">
      <c r="A167" s="180"/>
      <c r="B167" s="180"/>
      <c r="C167" s="180"/>
      <c r="D167" s="180"/>
      <c r="E167" s="180"/>
      <c r="F167" s="180"/>
      <c r="G167" s="180"/>
      <c r="H167" s="180"/>
      <c r="I167" s="180"/>
      <c r="J167" s="180"/>
      <c r="K167" s="180"/>
      <c r="L167" s="180"/>
      <c r="M167" s="180"/>
      <c r="N167" s="180"/>
      <c r="O167" s="180"/>
      <c r="P167" s="180"/>
      <c r="Q167" s="180"/>
      <c r="R167" s="180"/>
      <c r="S167" s="180"/>
      <c r="T167" s="180"/>
    </row>
    <row r="168" ht="27.75" customHeight="1" spans="1:20">
      <c r="A168" s="180"/>
      <c r="B168" s="180"/>
      <c r="C168" s="180"/>
      <c r="D168" s="180"/>
      <c r="E168" s="180"/>
      <c r="F168" s="180"/>
      <c r="G168" s="180"/>
      <c r="H168" s="180"/>
      <c r="I168" s="180"/>
      <c r="J168" s="180"/>
      <c r="K168" s="180"/>
      <c r="L168" s="180"/>
      <c r="M168" s="180"/>
      <c r="N168" s="180"/>
      <c r="O168" s="180"/>
      <c r="P168" s="180"/>
      <c r="Q168" s="180"/>
      <c r="R168" s="180"/>
      <c r="S168" s="180"/>
      <c r="T168" s="180"/>
    </row>
    <row r="169" ht="27.75" customHeight="1" spans="1:20">
      <c r="A169" s="180"/>
      <c r="B169" s="180"/>
      <c r="C169" s="180"/>
      <c r="D169" s="180"/>
      <c r="E169" s="180"/>
      <c r="F169" s="180"/>
      <c r="G169" s="180"/>
      <c r="H169" s="180"/>
      <c r="I169" s="180"/>
      <c r="J169" s="180"/>
      <c r="K169" s="180"/>
      <c r="L169" s="180"/>
      <c r="M169" s="180"/>
      <c r="N169" s="180"/>
      <c r="O169" s="180"/>
      <c r="P169" s="180"/>
      <c r="Q169" s="180"/>
      <c r="R169" s="180"/>
      <c r="S169" s="180"/>
      <c r="T169" s="180"/>
    </row>
    <row r="170" ht="27.75" customHeight="1" spans="1:20">
      <c r="A170" s="180"/>
      <c r="B170" s="180"/>
      <c r="C170" s="180"/>
      <c r="D170" s="180"/>
      <c r="E170" s="180"/>
      <c r="F170" s="180"/>
      <c r="G170" s="180"/>
      <c r="H170" s="180"/>
      <c r="I170" s="180"/>
      <c r="J170" s="180"/>
      <c r="K170" s="180"/>
      <c r="L170" s="180"/>
      <c r="M170" s="180"/>
      <c r="N170" s="180"/>
      <c r="O170" s="180"/>
      <c r="P170" s="180"/>
      <c r="Q170" s="180"/>
      <c r="R170" s="180"/>
      <c r="S170" s="180"/>
      <c r="T170" s="180"/>
    </row>
    <row r="171" ht="27.75" customHeight="1" spans="1:20">
      <c r="A171" s="180"/>
      <c r="B171" s="180"/>
      <c r="C171" s="180"/>
      <c r="D171" s="180"/>
      <c r="E171" s="180"/>
      <c r="F171" s="180"/>
      <c r="G171" s="180"/>
      <c r="H171" s="180"/>
      <c r="I171" s="180"/>
      <c r="J171" s="180"/>
      <c r="K171" s="180"/>
      <c r="L171" s="180"/>
      <c r="M171" s="180"/>
      <c r="N171" s="180"/>
      <c r="O171" s="180"/>
      <c r="P171" s="180"/>
      <c r="Q171" s="180"/>
      <c r="R171" s="180"/>
      <c r="S171" s="180"/>
      <c r="T171" s="180"/>
    </row>
    <row r="172" ht="27.75" customHeight="1" spans="1:20">
      <c r="A172" s="180"/>
      <c r="B172" s="180"/>
      <c r="C172" s="180"/>
      <c r="D172" s="180"/>
      <c r="E172" s="180"/>
      <c r="F172" s="180"/>
      <c r="G172" s="180"/>
      <c r="H172" s="180"/>
      <c r="I172" s="180"/>
      <c r="J172" s="180"/>
      <c r="K172" s="180"/>
      <c r="L172" s="180"/>
      <c r="M172" s="180"/>
      <c r="N172" s="180"/>
      <c r="O172" s="180"/>
      <c r="P172" s="180"/>
      <c r="Q172" s="180"/>
      <c r="R172" s="180"/>
      <c r="S172" s="180"/>
      <c r="T172" s="180"/>
    </row>
    <row r="173" ht="27.75" customHeight="1" spans="1:20">
      <c r="A173" s="180"/>
      <c r="B173" s="180"/>
      <c r="C173" s="180"/>
      <c r="D173" s="180"/>
      <c r="E173" s="180"/>
      <c r="F173" s="180"/>
      <c r="G173" s="180"/>
      <c r="H173" s="180"/>
      <c r="I173" s="180"/>
      <c r="J173" s="180"/>
      <c r="K173" s="180"/>
      <c r="L173" s="180"/>
      <c r="M173" s="180"/>
      <c r="N173" s="180"/>
      <c r="O173" s="180"/>
      <c r="P173" s="180"/>
      <c r="Q173" s="180"/>
      <c r="R173" s="180"/>
      <c r="S173" s="180"/>
      <c r="T173" s="180"/>
    </row>
    <row r="174" ht="27.75" customHeight="1" spans="1:20">
      <c r="A174" s="180"/>
      <c r="B174" s="180"/>
      <c r="C174" s="180"/>
      <c r="D174" s="180"/>
      <c r="E174" s="180"/>
      <c r="F174" s="180"/>
      <c r="G174" s="180"/>
      <c r="H174" s="180"/>
      <c r="I174" s="180"/>
      <c r="J174" s="180"/>
      <c r="K174" s="180"/>
      <c r="L174" s="180"/>
      <c r="M174" s="180"/>
      <c r="N174" s="180"/>
      <c r="O174" s="180"/>
      <c r="P174" s="180"/>
      <c r="Q174" s="180"/>
      <c r="R174" s="180"/>
      <c r="S174" s="180"/>
      <c r="T174" s="180"/>
    </row>
    <row r="175" ht="27.75" customHeight="1" spans="1:20">
      <c r="A175" s="180"/>
      <c r="B175" s="180"/>
      <c r="C175" s="180"/>
      <c r="D175" s="180"/>
      <c r="E175" s="180"/>
      <c r="F175" s="180"/>
      <c r="G175" s="180"/>
      <c r="H175" s="180"/>
      <c r="I175" s="180"/>
      <c r="J175" s="180"/>
      <c r="K175" s="180"/>
      <c r="L175" s="180"/>
      <c r="M175" s="180"/>
      <c r="N175" s="180"/>
      <c r="O175" s="180"/>
      <c r="P175" s="180"/>
      <c r="Q175" s="180"/>
      <c r="R175" s="180"/>
      <c r="S175" s="180"/>
      <c r="T175" s="180"/>
    </row>
    <row r="176" ht="27.75" customHeight="1" spans="1:20">
      <c r="A176" s="180"/>
      <c r="B176" s="180"/>
      <c r="C176" s="180"/>
      <c r="D176" s="180"/>
      <c r="E176" s="180"/>
      <c r="F176" s="180"/>
      <c r="G176" s="180"/>
      <c r="H176" s="180"/>
      <c r="I176" s="180"/>
      <c r="J176" s="180"/>
      <c r="K176" s="180"/>
      <c r="L176" s="180"/>
      <c r="M176" s="180"/>
      <c r="N176" s="180"/>
      <c r="O176" s="180"/>
      <c r="P176" s="180"/>
      <c r="Q176" s="180"/>
      <c r="R176" s="180"/>
      <c r="S176" s="180"/>
      <c r="T176" s="180"/>
    </row>
    <row r="177" ht="27.75" customHeight="1" spans="1:20">
      <c r="A177" s="180"/>
      <c r="B177" s="180"/>
      <c r="C177" s="180"/>
      <c r="D177" s="180"/>
      <c r="E177" s="180"/>
      <c r="F177" s="180"/>
      <c r="G177" s="180"/>
      <c r="H177" s="180"/>
      <c r="I177" s="180"/>
      <c r="J177" s="180"/>
      <c r="K177" s="180"/>
      <c r="L177" s="180"/>
      <c r="M177" s="180"/>
      <c r="N177" s="180"/>
      <c r="O177" s="180"/>
      <c r="P177" s="180"/>
      <c r="Q177" s="180"/>
      <c r="R177" s="180"/>
      <c r="S177" s="180"/>
      <c r="T177" s="180"/>
    </row>
    <row r="178" ht="27.75" customHeight="1" spans="1:20">
      <c r="A178" s="180"/>
      <c r="B178" s="180"/>
      <c r="C178" s="180"/>
      <c r="D178" s="180"/>
      <c r="E178" s="180"/>
      <c r="F178" s="180"/>
      <c r="G178" s="180"/>
      <c r="H178" s="180"/>
      <c r="I178" s="180"/>
      <c r="J178" s="180"/>
      <c r="K178" s="180"/>
      <c r="L178" s="180"/>
      <c r="M178" s="180"/>
      <c r="N178" s="180"/>
      <c r="O178" s="180"/>
      <c r="P178" s="180"/>
      <c r="Q178" s="180"/>
      <c r="R178" s="180"/>
      <c r="S178" s="180"/>
      <c r="T178" s="180"/>
    </row>
    <row r="179" ht="27.75" customHeight="1" spans="1:20">
      <c r="A179" s="180"/>
      <c r="B179" s="180"/>
      <c r="C179" s="180"/>
      <c r="D179" s="180"/>
      <c r="E179" s="180"/>
      <c r="F179" s="180"/>
      <c r="G179" s="180"/>
      <c r="H179" s="180"/>
      <c r="I179" s="180"/>
      <c r="J179" s="180"/>
      <c r="K179" s="180"/>
      <c r="L179" s="180"/>
      <c r="M179" s="180"/>
      <c r="N179" s="180"/>
      <c r="O179" s="180"/>
      <c r="P179" s="180"/>
      <c r="Q179" s="180"/>
      <c r="R179" s="180"/>
      <c r="S179" s="180"/>
      <c r="T179" s="180"/>
    </row>
    <row r="180" ht="27.75" customHeight="1" spans="1:20">
      <c r="A180" s="180"/>
      <c r="B180" s="180"/>
      <c r="C180" s="180"/>
      <c r="D180" s="180"/>
      <c r="E180" s="180"/>
      <c r="F180" s="180"/>
      <c r="G180" s="180"/>
      <c r="H180" s="180"/>
      <c r="I180" s="180"/>
      <c r="J180" s="180"/>
      <c r="K180" s="180"/>
      <c r="L180" s="180"/>
      <c r="M180" s="180"/>
      <c r="N180" s="180"/>
      <c r="O180" s="180"/>
      <c r="P180" s="180"/>
      <c r="Q180" s="180"/>
      <c r="R180" s="180"/>
      <c r="S180" s="180"/>
      <c r="T180" s="180"/>
    </row>
    <row r="181" ht="27.75" customHeight="1" spans="1:20">
      <c r="A181" s="180"/>
      <c r="B181" s="180"/>
      <c r="C181" s="180"/>
      <c r="D181" s="180"/>
      <c r="E181" s="180"/>
      <c r="F181" s="180"/>
      <c r="G181" s="180"/>
      <c r="H181" s="180"/>
      <c r="I181" s="180"/>
      <c r="J181" s="180"/>
      <c r="K181" s="180"/>
      <c r="L181" s="180"/>
      <c r="M181" s="180"/>
      <c r="N181" s="180"/>
      <c r="O181" s="180"/>
      <c r="P181" s="180"/>
      <c r="Q181" s="180"/>
      <c r="R181" s="180"/>
      <c r="S181" s="180"/>
      <c r="T181" s="180"/>
    </row>
    <row r="182" ht="27.75" customHeight="1" spans="1:20">
      <c r="A182" s="180"/>
      <c r="B182" s="180"/>
      <c r="C182" s="180"/>
      <c r="D182" s="180"/>
      <c r="E182" s="180"/>
      <c r="F182" s="180"/>
      <c r="G182" s="180"/>
      <c r="H182" s="180"/>
      <c r="I182" s="180"/>
      <c r="J182" s="180"/>
      <c r="K182" s="180"/>
      <c r="L182" s="180"/>
      <c r="M182" s="180"/>
      <c r="N182" s="180"/>
      <c r="O182" s="180"/>
      <c r="P182" s="180"/>
      <c r="Q182" s="180"/>
      <c r="R182" s="180"/>
      <c r="S182" s="180"/>
      <c r="T182" s="180"/>
    </row>
    <row r="183" ht="27.75" customHeight="1" spans="1:20">
      <c r="A183" s="180"/>
      <c r="B183" s="180"/>
      <c r="C183" s="180"/>
      <c r="D183" s="180"/>
      <c r="E183" s="180"/>
      <c r="F183" s="180"/>
      <c r="G183" s="180"/>
      <c r="H183" s="180"/>
      <c r="I183" s="180"/>
      <c r="J183" s="180"/>
      <c r="K183" s="180"/>
      <c r="L183" s="180"/>
      <c r="M183" s="180"/>
      <c r="N183" s="180"/>
      <c r="O183" s="180"/>
      <c r="P183" s="180"/>
      <c r="Q183" s="180"/>
      <c r="R183" s="180"/>
      <c r="S183" s="180"/>
      <c r="T183" s="180"/>
    </row>
    <row r="184" ht="27.75" customHeight="1" spans="1:20">
      <c r="A184" s="180"/>
      <c r="B184" s="180"/>
      <c r="C184" s="180"/>
      <c r="D184" s="180"/>
      <c r="E184" s="180"/>
      <c r="F184" s="180"/>
      <c r="G184" s="180"/>
      <c r="H184" s="180"/>
      <c r="I184" s="180"/>
      <c r="J184" s="180"/>
      <c r="K184" s="180"/>
      <c r="L184" s="180"/>
      <c r="M184" s="180"/>
      <c r="N184" s="180"/>
      <c r="O184" s="180"/>
      <c r="P184" s="180"/>
      <c r="Q184" s="180"/>
      <c r="R184" s="180"/>
      <c r="S184" s="180"/>
      <c r="T184" s="180"/>
    </row>
    <row r="185" ht="27.75" customHeight="1" spans="1:20">
      <c r="A185" s="180"/>
      <c r="B185" s="180"/>
      <c r="C185" s="180"/>
      <c r="D185" s="180"/>
      <c r="E185" s="180"/>
      <c r="F185" s="180"/>
      <c r="G185" s="180"/>
      <c r="H185" s="180"/>
      <c r="I185" s="180"/>
      <c r="J185" s="180"/>
      <c r="K185" s="180"/>
      <c r="L185" s="180"/>
      <c r="M185" s="180"/>
      <c r="N185" s="180"/>
      <c r="O185" s="180"/>
      <c r="P185" s="180"/>
      <c r="Q185" s="180"/>
      <c r="R185" s="180"/>
      <c r="S185" s="180"/>
      <c r="T185" s="180"/>
    </row>
    <row r="186" ht="27.75" customHeight="1" spans="1:20">
      <c r="A186" s="180"/>
      <c r="B186" s="180"/>
      <c r="C186" s="180"/>
      <c r="D186" s="180"/>
      <c r="E186" s="180"/>
      <c r="F186" s="180"/>
      <c r="G186" s="180"/>
      <c r="H186" s="180"/>
      <c r="I186" s="180"/>
      <c r="J186" s="180"/>
      <c r="K186" s="180"/>
      <c r="L186" s="180"/>
      <c r="M186" s="180"/>
      <c r="N186" s="180"/>
      <c r="O186" s="180"/>
      <c r="P186" s="180"/>
      <c r="Q186" s="180"/>
      <c r="R186" s="180"/>
      <c r="S186" s="180"/>
      <c r="T186" s="180"/>
    </row>
    <row r="187" ht="27.75" customHeight="1" spans="1:20">
      <c r="A187" s="180"/>
      <c r="B187" s="180"/>
      <c r="C187" s="180"/>
      <c r="D187" s="180"/>
      <c r="E187" s="180"/>
      <c r="F187" s="180"/>
      <c r="G187" s="180"/>
      <c r="H187" s="180"/>
      <c r="I187" s="180"/>
      <c r="J187" s="180"/>
      <c r="K187" s="180"/>
      <c r="L187" s="180"/>
      <c r="M187" s="180"/>
      <c r="N187" s="180"/>
      <c r="O187" s="180"/>
      <c r="P187" s="180"/>
      <c r="Q187" s="180"/>
      <c r="R187" s="180"/>
      <c r="S187" s="180"/>
      <c r="T187" s="180"/>
    </row>
    <row r="188" ht="27.75" customHeight="1" spans="1:20">
      <c r="A188" s="180"/>
      <c r="B188" s="180"/>
      <c r="C188" s="180"/>
      <c r="D188" s="180"/>
      <c r="E188" s="180"/>
      <c r="F188" s="180"/>
      <c r="G188" s="180"/>
      <c r="H188" s="180"/>
      <c r="I188" s="180"/>
      <c r="J188" s="180"/>
      <c r="K188" s="180"/>
      <c r="L188" s="180"/>
      <c r="M188" s="180"/>
      <c r="N188" s="180"/>
      <c r="O188" s="180"/>
      <c r="P188" s="180"/>
      <c r="Q188" s="180"/>
      <c r="R188" s="180"/>
      <c r="S188" s="180"/>
      <c r="T188" s="180"/>
    </row>
    <row r="189" ht="27.75" customHeight="1" spans="1:20">
      <c r="A189" s="180"/>
      <c r="B189" s="180"/>
      <c r="C189" s="180"/>
      <c r="D189" s="180"/>
      <c r="E189" s="180"/>
      <c r="F189" s="180"/>
      <c r="G189" s="180"/>
      <c r="H189" s="180"/>
      <c r="I189" s="180"/>
      <c r="J189" s="180"/>
      <c r="K189" s="180"/>
      <c r="L189" s="180"/>
      <c r="M189" s="180"/>
      <c r="N189" s="180"/>
      <c r="O189" s="180"/>
      <c r="P189" s="180"/>
      <c r="Q189" s="180"/>
      <c r="R189" s="180"/>
      <c r="S189" s="180"/>
      <c r="T189" s="180"/>
    </row>
    <row r="190" ht="27.75" customHeight="1" spans="1:20">
      <c r="A190" s="180"/>
      <c r="B190" s="180"/>
      <c r="C190" s="180"/>
      <c r="D190" s="180"/>
      <c r="E190" s="180"/>
      <c r="F190" s="180"/>
      <c r="G190" s="180"/>
      <c r="H190" s="180"/>
      <c r="I190" s="180"/>
      <c r="J190" s="180"/>
      <c r="K190" s="180"/>
      <c r="L190" s="180"/>
      <c r="M190" s="180"/>
      <c r="N190" s="180"/>
      <c r="O190" s="180"/>
      <c r="P190" s="180"/>
      <c r="Q190" s="180"/>
      <c r="R190" s="180"/>
      <c r="S190" s="180"/>
      <c r="T190" s="180"/>
    </row>
    <row r="191" ht="27.75" customHeight="1" spans="1:20">
      <c r="A191" s="180"/>
      <c r="B191" s="180"/>
      <c r="C191" s="180"/>
      <c r="D191" s="180"/>
      <c r="E191" s="180"/>
      <c r="F191" s="180"/>
      <c r="G191" s="180"/>
      <c r="H191" s="180"/>
      <c r="I191" s="180"/>
      <c r="J191" s="180"/>
      <c r="K191" s="180"/>
      <c r="L191" s="180"/>
      <c r="M191" s="180"/>
      <c r="N191" s="180"/>
      <c r="O191" s="180"/>
      <c r="P191" s="180"/>
      <c r="Q191" s="180"/>
      <c r="R191" s="180"/>
      <c r="S191" s="180"/>
      <c r="T191" s="180"/>
    </row>
    <row r="192" ht="27.75" customHeight="1" spans="1:20">
      <c r="A192" s="180"/>
      <c r="B192" s="180"/>
      <c r="C192" s="180"/>
      <c r="D192" s="180"/>
      <c r="E192" s="180"/>
      <c r="F192" s="180"/>
      <c r="G192" s="180"/>
      <c r="H192" s="180"/>
      <c r="I192" s="180"/>
      <c r="J192" s="180"/>
      <c r="K192" s="180"/>
      <c r="L192" s="180"/>
      <c r="M192" s="180"/>
      <c r="N192" s="180"/>
      <c r="O192" s="180"/>
      <c r="P192" s="180"/>
      <c r="Q192" s="180"/>
      <c r="R192" s="180"/>
      <c r="S192" s="180"/>
      <c r="T192" s="180"/>
    </row>
    <row r="193" ht="27.75" customHeight="1" spans="1:20">
      <c r="A193" s="180"/>
      <c r="B193" s="180"/>
      <c r="C193" s="180"/>
      <c r="D193" s="180"/>
      <c r="E193" s="180"/>
      <c r="F193" s="180"/>
      <c r="G193" s="180"/>
      <c r="H193" s="180"/>
      <c r="I193" s="180"/>
      <c r="J193" s="180"/>
      <c r="K193" s="180"/>
      <c r="L193" s="180"/>
      <c r="M193" s="180"/>
      <c r="N193" s="180"/>
      <c r="O193" s="180"/>
      <c r="P193" s="180"/>
      <c r="Q193" s="180"/>
      <c r="R193" s="180"/>
      <c r="S193" s="180"/>
      <c r="T193" s="180"/>
    </row>
    <row r="194" ht="27.75" customHeight="1" spans="1:20">
      <c r="A194" s="180"/>
      <c r="B194" s="180"/>
      <c r="C194" s="180"/>
      <c r="D194" s="180"/>
      <c r="E194" s="180"/>
      <c r="F194" s="180"/>
      <c r="G194" s="180"/>
      <c r="H194" s="180"/>
      <c r="I194" s="180"/>
      <c r="J194" s="180"/>
      <c r="K194" s="180"/>
      <c r="L194" s="180"/>
      <c r="M194" s="180"/>
      <c r="N194" s="180"/>
      <c r="O194" s="180"/>
      <c r="P194" s="180"/>
      <c r="Q194" s="180"/>
      <c r="R194" s="180"/>
      <c r="S194" s="180"/>
      <c r="T194" s="180"/>
    </row>
    <row r="195" ht="27.75" customHeight="1" spans="1:20">
      <c r="A195" s="180"/>
      <c r="B195" s="180"/>
      <c r="C195" s="180"/>
      <c r="D195" s="180"/>
      <c r="E195" s="180"/>
      <c r="F195" s="180"/>
      <c r="G195" s="180"/>
      <c r="H195" s="180"/>
      <c r="I195" s="180"/>
      <c r="J195" s="180"/>
      <c r="K195" s="180"/>
      <c r="L195" s="180"/>
      <c r="M195" s="180"/>
      <c r="N195" s="180"/>
      <c r="O195" s="180"/>
      <c r="P195" s="180"/>
      <c r="Q195" s="180"/>
      <c r="R195" s="180"/>
      <c r="S195" s="180"/>
      <c r="T195" s="180"/>
    </row>
    <row r="196" ht="27.75" customHeight="1" spans="1:20">
      <c r="A196" s="180"/>
      <c r="B196" s="180"/>
      <c r="C196" s="180"/>
      <c r="D196" s="180"/>
      <c r="E196" s="180"/>
      <c r="F196" s="180"/>
      <c r="G196" s="180"/>
      <c r="H196" s="180"/>
      <c r="I196" s="180"/>
      <c r="J196" s="180"/>
      <c r="K196" s="180"/>
      <c r="L196" s="180"/>
      <c r="M196" s="180"/>
      <c r="N196" s="180"/>
      <c r="O196" s="180"/>
      <c r="P196" s="180"/>
      <c r="Q196" s="180"/>
      <c r="R196" s="180"/>
      <c r="S196" s="180"/>
      <c r="T196" s="180"/>
    </row>
    <row r="197" ht="27.75" customHeight="1" spans="1:20">
      <c r="A197" s="180"/>
      <c r="B197" s="180"/>
      <c r="C197" s="180"/>
      <c r="D197" s="180"/>
      <c r="E197" s="180"/>
      <c r="F197" s="180"/>
      <c r="G197" s="180"/>
      <c r="H197" s="180"/>
      <c r="I197" s="180"/>
      <c r="J197" s="180"/>
      <c r="K197" s="180"/>
      <c r="L197" s="180"/>
      <c r="M197" s="180"/>
      <c r="N197" s="180"/>
      <c r="O197" s="180"/>
      <c r="P197" s="180"/>
      <c r="Q197" s="180"/>
      <c r="R197" s="180"/>
      <c r="S197" s="180"/>
      <c r="T197" s="180"/>
    </row>
    <row r="198" ht="27.75" customHeight="1" spans="1:20">
      <c r="A198" s="180"/>
      <c r="B198" s="180"/>
      <c r="C198" s="180"/>
      <c r="D198" s="180"/>
      <c r="E198" s="180"/>
      <c r="F198" s="180"/>
      <c r="G198" s="180"/>
      <c r="H198" s="180"/>
      <c r="I198" s="180"/>
      <c r="J198" s="180"/>
      <c r="K198" s="180"/>
      <c r="L198" s="180"/>
      <c r="M198" s="180"/>
      <c r="N198" s="180"/>
      <c r="O198" s="180"/>
      <c r="P198" s="180"/>
      <c r="Q198" s="180"/>
      <c r="R198" s="180"/>
      <c r="S198" s="180"/>
      <c r="T198" s="180"/>
    </row>
    <row r="199" ht="27.75" customHeight="1" spans="1:20">
      <c r="A199" s="180"/>
      <c r="B199" s="180"/>
      <c r="C199" s="180"/>
      <c r="D199" s="180"/>
      <c r="E199" s="180"/>
      <c r="F199" s="180"/>
      <c r="G199" s="180"/>
      <c r="H199" s="180"/>
      <c r="I199" s="180"/>
      <c r="J199" s="180"/>
      <c r="K199" s="180"/>
      <c r="L199" s="180"/>
      <c r="M199" s="180"/>
      <c r="N199" s="180"/>
      <c r="O199" s="180"/>
      <c r="P199" s="180"/>
      <c r="Q199" s="180"/>
      <c r="R199" s="180"/>
      <c r="S199" s="180"/>
      <c r="T199" s="180"/>
    </row>
    <row r="200" ht="27.75" customHeight="1" spans="1:20">
      <c r="A200" s="180"/>
      <c r="B200" s="180"/>
      <c r="C200" s="180"/>
      <c r="D200" s="180"/>
      <c r="E200" s="180"/>
      <c r="F200" s="180"/>
      <c r="G200" s="180"/>
      <c r="H200" s="180"/>
      <c r="I200" s="180"/>
      <c r="J200" s="180"/>
      <c r="K200" s="180"/>
      <c r="L200" s="180"/>
      <c r="M200" s="180"/>
      <c r="N200" s="180"/>
      <c r="O200" s="180"/>
      <c r="P200" s="180"/>
      <c r="Q200" s="180"/>
      <c r="R200" s="180"/>
      <c r="S200" s="180"/>
      <c r="T200" s="180"/>
    </row>
  </sheetData>
  <sheetProtection insertRows="0" insertColumns="0" deleteColumns="0" deleteRow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zoomScale="110" zoomScaleNormal="110" topLeftCell="A26" workbookViewId="0">
      <selection activeCell="H46" sqref="H46"/>
    </sheetView>
  </sheetViews>
  <sheetFormatPr defaultColWidth="9" defaultRowHeight="20.25" customHeight="1" outlineLevelCol="4"/>
  <cols>
    <col min="1" max="1" width="28.5166666666667" style="161" customWidth="1"/>
    <col min="2" max="2" width="12.15" style="161" customWidth="1"/>
    <col min="3" max="3" width="12.15" style="162" customWidth="1"/>
    <col min="4" max="5" width="12.15" style="161" customWidth="1"/>
    <col min="6" max="16384" width="9" style="163"/>
  </cols>
  <sheetData>
    <row r="1" ht="45" customHeight="1" spans="1:5">
      <c r="A1" s="164" t="s">
        <v>127</v>
      </c>
      <c r="B1" s="164"/>
      <c r="C1" s="165"/>
      <c r="D1" s="164"/>
      <c r="E1" s="164"/>
    </row>
    <row r="2" customHeight="1" spans="1:5">
      <c r="A2" s="166" t="s">
        <v>128</v>
      </c>
      <c r="B2" s="166"/>
      <c r="C2" s="167"/>
      <c r="D2" s="166"/>
      <c r="E2" s="166"/>
    </row>
    <row r="3" ht="33.75" customHeight="1" spans="1:5">
      <c r="A3" s="70" t="s">
        <v>129</v>
      </c>
      <c r="B3" s="70" t="s">
        <v>130</v>
      </c>
      <c r="C3" s="168" t="s">
        <v>131</v>
      </c>
      <c r="D3" s="70" t="s">
        <v>132</v>
      </c>
      <c r="E3" s="70" t="s">
        <v>133</v>
      </c>
    </row>
    <row r="4" customHeight="1" spans="1:5">
      <c r="A4" s="80" t="s">
        <v>134</v>
      </c>
      <c r="B4" s="110">
        <v>82400</v>
      </c>
      <c r="C4" s="169">
        <v>90067</v>
      </c>
      <c r="D4" s="112">
        <v>1.09304611650485</v>
      </c>
      <c r="E4" s="112">
        <v>1.28357251777851</v>
      </c>
    </row>
    <row r="5" customHeight="1" spans="1:5">
      <c r="A5" s="80" t="s">
        <v>135</v>
      </c>
      <c r="B5" s="110">
        <v>39530</v>
      </c>
      <c r="C5" s="169">
        <v>40860</v>
      </c>
      <c r="D5" s="112">
        <v>1.03364533265874</v>
      </c>
      <c r="E5" s="112">
        <v>1.98890186915888</v>
      </c>
    </row>
    <row r="6" customHeight="1" spans="1:5">
      <c r="A6" s="80" t="s">
        <v>136</v>
      </c>
      <c r="B6" s="110">
        <v>2800</v>
      </c>
      <c r="C6" s="169">
        <v>2120</v>
      </c>
      <c r="D6" s="112">
        <v>0.757142857142857</v>
      </c>
      <c r="E6" s="112">
        <v>0.786933927245731</v>
      </c>
    </row>
    <row r="7" customHeight="1" spans="1:5">
      <c r="A7" s="80" t="s">
        <v>137</v>
      </c>
      <c r="B7" s="110"/>
      <c r="C7" s="169"/>
      <c r="D7" s="112"/>
      <c r="E7" s="112"/>
    </row>
    <row r="8" customHeight="1" spans="1:5">
      <c r="A8" s="80" t="s">
        <v>138</v>
      </c>
      <c r="B8" s="110">
        <v>910</v>
      </c>
      <c r="C8" s="169">
        <v>910</v>
      </c>
      <c r="D8" s="112">
        <v>1</v>
      </c>
      <c r="E8" s="112">
        <v>1.00998890122087</v>
      </c>
    </row>
    <row r="9" customHeight="1" spans="1:5">
      <c r="A9" s="80" t="s">
        <v>139</v>
      </c>
      <c r="B9" s="110">
        <v>960</v>
      </c>
      <c r="C9" s="169">
        <v>1031</v>
      </c>
      <c r="D9" s="112">
        <v>1.07395833333333</v>
      </c>
      <c r="E9" s="112">
        <v>1.12309368191721</v>
      </c>
    </row>
    <row r="10" customHeight="1" spans="1:5">
      <c r="A10" s="80" t="s">
        <v>140</v>
      </c>
      <c r="B10" s="110">
        <v>4200</v>
      </c>
      <c r="C10" s="169">
        <v>3703</v>
      </c>
      <c r="D10" s="112">
        <v>0.881666666666667</v>
      </c>
      <c r="E10" s="112">
        <v>0.882717520858164</v>
      </c>
    </row>
    <row r="11" customHeight="1" spans="1:5">
      <c r="A11" s="80" t="s">
        <v>141</v>
      </c>
      <c r="B11" s="110">
        <v>3100</v>
      </c>
      <c r="C11" s="169">
        <v>2156</v>
      </c>
      <c r="D11" s="112">
        <v>0.695483870967742</v>
      </c>
      <c r="E11" s="112">
        <v>0.573099415204678</v>
      </c>
    </row>
    <row r="12" customHeight="1" spans="1:5">
      <c r="A12" s="80" t="s">
        <v>142</v>
      </c>
      <c r="B12" s="110">
        <v>2000</v>
      </c>
      <c r="C12" s="169">
        <v>4756</v>
      </c>
      <c r="D12" s="112">
        <v>2.378</v>
      </c>
      <c r="E12" s="112">
        <v>1.82923076923077</v>
      </c>
    </row>
    <row r="13" customHeight="1" spans="1:5">
      <c r="A13" s="80" t="s">
        <v>143</v>
      </c>
      <c r="B13" s="110">
        <v>4100</v>
      </c>
      <c r="C13" s="169">
        <v>3429</v>
      </c>
      <c r="D13" s="112">
        <v>0.836341463414634</v>
      </c>
      <c r="E13" s="112">
        <v>0.706864564007421</v>
      </c>
    </row>
    <row r="14" customHeight="1" spans="1:5">
      <c r="A14" s="80" t="s">
        <v>144</v>
      </c>
      <c r="B14" s="110">
        <v>8600</v>
      </c>
      <c r="C14" s="169">
        <v>7922</v>
      </c>
      <c r="D14" s="112">
        <v>0.921162790697674</v>
      </c>
      <c r="E14" s="112">
        <v>0.730003685956506</v>
      </c>
    </row>
    <row r="15" customHeight="1" spans="1:5">
      <c r="A15" s="80" t="s">
        <v>145</v>
      </c>
      <c r="B15" s="110">
        <v>1800</v>
      </c>
      <c r="C15" s="169">
        <v>2229</v>
      </c>
      <c r="D15" s="112">
        <v>1.23833333333333</v>
      </c>
      <c r="E15" s="112">
        <v>1.09587020648968</v>
      </c>
    </row>
    <row r="16" customHeight="1" spans="1:5">
      <c r="A16" s="80" t="s">
        <v>146</v>
      </c>
      <c r="B16" s="110">
        <v>500</v>
      </c>
      <c r="C16" s="169">
        <v>1451</v>
      </c>
      <c r="D16" s="112">
        <v>2.902</v>
      </c>
      <c r="E16" s="112">
        <v>20.4366197183099</v>
      </c>
    </row>
    <row r="17" customHeight="1" spans="1:5">
      <c r="A17" s="80" t="s">
        <v>147</v>
      </c>
      <c r="B17" s="110">
        <v>2400</v>
      </c>
      <c r="C17" s="169">
        <v>5743</v>
      </c>
      <c r="D17" s="112">
        <v>2.39291666666667</v>
      </c>
      <c r="E17" s="112">
        <v>1.41313976377953</v>
      </c>
    </row>
    <row r="18" customHeight="1" spans="1:5">
      <c r="A18" s="80" t="s">
        <v>148</v>
      </c>
      <c r="B18" s="110">
        <v>10500</v>
      </c>
      <c r="C18" s="169">
        <v>12159</v>
      </c>
      <c r="D18" s="112">
        <v>1.158</v>
      </c>
      <c r="E18" s="112">
        <v>1.10155825330676</v>
      </c>
    </row>
    <row r="19" customHeight="1" spans="1:5">
      <c r="A19" s="80" t="s">
        <v>149</v>
      </c>
      <c r="B19" s="110">
        <v>1000</v>
      </c>
      <c r="C19" s="169">
        <v>1598</v>
      </c>
      <c r="D19" s="112">
        <v>1.598</v>
      </c>
      <c r="E19" s="112">
        <v>0.973796465569775</v>
      </c>
    </row>
    <row r="20" customHeight="1" spans="1:5">
      <c r="A20" s="80" t="s">
        <v>150</v>
      </c>
      <c r="B20" s="110"/>
      <c r="C20" s="169"/>
      <c r="D20" s="112"/>
      <c r="E20" s="112"/>
    </row>
    <row r="21" customHeight="1" spans="1:5">
      <c r="A21" s="80" t="s">
        <v>151</v>
      </c>
      <c r="B21" s="110">
        <v>7400</v>
      </c>
      <c r="C21" s="169">
        <v>22294</v>
      </c>
      <c r="D21" s="112">
        <v>3.0127027027027</v>
      </c>
      <c r="E21" s="112">
        <v>1.53434273916036</v>
      </c>
    </row>
    <row r="22" customHeight="1" spans="1:5">
      <c r="A22" s="80" t="s">
        <v>152</v>
      </c>
      <c r="B22" s="110">
        <v>2600</v>
      </c>
      <c r="C22" s="169">
        <v>5818</v>
      </c>
      <c r="D22" s="112">
        <v>2.23769230769231</v>
      </c>
      <c r="E22" s="112">
        <v>1.11755666538609</v>
      </c>
    </row>
    <row r="23" customHeight="1" spans="1:5">
      <c r="A23" s="80" t="s">
        <v>153</v>
      </c>
      <c r="B23" s="110">
        <v>1000</v>
      </c>
      <c r="C23" s="169">
        <v>6677</v>
      </c>
      <c r="D23" s="112">
        <v>6.677</v>
      </c>
      <c r="E23" s="112">
        <v>1.93312101910828</v>
      </c>
    </row>
    <row r="24" customHeight="1" spans="1:5">
      <c r="A24" s="80" t="s">
        <v>154</v>
      </c>
      <c r="B24" s="110">
        <v>1500</v>
      </c>
      <c r="C24" s="169">
        <v>5116</v>
      </c>
      <c r="D24" s="112">
        <v>3.41066666666667</v>
      </c>
      <c r="E24" s="112">
        <v>2.83749306711037</v>
      </c>
    </row>
    <row r="25" customHeight="1" spans="1:5">
      <c r="A25" s="80" t="s">
        <v>155</v>
      </c>
      <c r="B25" s="110"/>
      <c r="C25" s="169"/>
      <c r="D25" s="112"/>
      <c r="E25" s="112"/>
    </row>
    <row r="26" customHeight="1" spans="1:5">
      <c r="A26" s="80" t="s">
        <v>156</v>
      </c>
      <c r="B26" s="110">
        <v>2200</v>
      </c>
      <c r="C26" s="169">
        <v>4679</v>
      </c>
      <c r="D26" s="112">
        <v>2.12681818181818</v>
      </c>
      <c r="E26" s="112">
        <v>1.21343360995851</v>
      </c>
    </row>
    <row r="27" customHeight="1" spans="1:5">
      <c r="A27" s="80" t="s">
        <v>157</v>
      </c>
      <c r="B27" s="110"/>
      <c r="C27" s="169"/>
      <c r="D27" s="112"/>
      <c r="E27" s="112"/>
    </row>
    <row r="28" customHeight="1" spans="1:5">
      <c r="A28" s="80" t="s">
        <v>158</v>
      </c>
      <c r="B28" s="110">
        <v>100</v>
      </c>
      <c r="C28" s="169">
        <v>4</v>
      </c>
      <c r="D28" s="112">
        <v>0.04</v>
      </c>
      <c r="E28" s="112">
        <v>0.019047619047619</v>
      </c>
    </row>
    <row r="29" customHeight="1" spans="1:5">
      <c r="A29" s="80" t="s">
        <v>159</v>
      </c>
      <c r="B29" s="110"/>
      <c r="C29" s="169"/>
      <c r="D29" s="112"/>
      <c r="E29" s="112"/>
    </row>
    <row r="30" customHeight="1" spans="1:5">
      <c r="A30" s="80" t="s">
        <v>160</v>
      </c>
      <c r="B30" s="110"/>
      <c r="C30" s="169"/>
      <c r="D30" s="113"/>
      <c r="E30" s="113"/>
    </row>
    <row r="31" s="160" customFormat="1" customHeight="1" spans="1:5">
      <c r="A31" s="70" t="s">
        <v>161</v>
      </c>
      <c r="B31" s="114">
        <v>89800</v>
      </c>
      <c r="C31" s="170">
        <v>112361</v>
      </c>
      <c r="D31" s="115">
        <v>1.25123608017817</v>
      </c>
      <c r="E31" s="115">
        <v>1.32659181336261</v>
      </c>
    </row>
    <row r="32" customHeight="1" spans="1:5">
      <c r="A32" s="80" t="s">
        <v>160</v>
      </c>
      <c r="B32" s="110"/>
      <c r="C32" s="169"/>
      <c r="D32" s="113"/>
      <c r="E32" s="113"/>
    </row>
    <row r="33" customHeight="1" spans="1:5">
      <c r="A33" s="89" t="s">
        <v>162</v>
      </c>
      <c r="B33" s="110"/>
      <c r="C33" s="169">
        <v>208895</v>
      </c>
      <c r="D33" s="113"/>
      <c r="E33" s="112">
        <v>0.982263350684403</v>
      </c>
    </row>
    <row r="34" customHeight="1" spans="1:5">
      <c r="A34" s="89" t="s">
        <v>163</v>
      </c>
      <c r="B34" s="110"/>
      <c r="C34" s="169">
        <v>6599</v>
      </c>
      <c r="D34" s="113"/>
      <c r="E34" s="112">
        <v>0.962654996353027</v>
      </c>
    </row>
    <row r="35" customHeight="1" spans="1:5">
      <c r="A35" s="89" t="s">
        <v>164</v>
      </c>
      <c r="B35" s="110"/>
      <c r="C35" s="169">
        <v>168201</v>
      </c>
      <c r="D35" s="113"/>
      <c r="E35" s="112">
        <v>0.934886280264123</v>
      </c>
    </row>
    <row r="36" customHeight="1" spans="1:5">
      <c r="A36" s="89" t="s">
        <v>165</v>
      </c>
      <c r="B36" s="110"/>
      <c r="C36" s="169">
        <v>34095</v>
      </c>
      <c r="D36" s="113"/>
      <c r="E36" s="112">
        <v>1.31661260426321</v>
      </c>
    </row>
    <row r="37" customHeight="1" spans="1:5">
      <c r="A37" s="80" t="s">
        <v>166</v>
      </c>
      <c r="B37" s="110"/>
      <c r="C37" s="169"/>
      <c r="D37" s="113"/>
      <c r="E37" s="112"/>
    </row>
    <row r="38" customHeight="1" spans="1:5">
      <c r="A38" s="80" t="s">
        <v>167</v>
      </c>
      <c r="B38" s="110"/>
      <c r="C38" s="169"/>
      <c r="D38" s="113"/>
      <c r="E38" s="112"/>
    </row>
    <row r="39" customHeight="1" spans="1:5">
      <c r="A39" s="80" t="s">
        <v>168</v>
      </c>
      <c r="B39" s="110"/>
      <c r="C39" s="169">
        <v>3</v>
      </c>
      <c r="D39" s="113"/>
      <c r="E39" s="112"/>
    </row>
    <row r="40" customHeight="1" spans="1:5">
      <c r="A40" s="80" t="s">
        <v>169</v>
      </c>
      <c r="B40" s="110"/>
      <c r="C40" s="169">
        <v>67090</v>
      </c>
      <c r="D40" s="113"/>
      <c r="E40" s="112">
        <v>2.14667391930375</v>
      </c>
    </row>
    <row r="41" customHeight="1" spans="1:5">
      <c r="A41" s="80" t="s">
        <v>170</v>
      </c>
      <c r="B41" s="110"/>
      <c r="C41" s="169"/>
      <c r="D41" s="113"/>
      <c r="E41" s="112"/>
    </row>
    <row r="42" customHeight="1" spans="1:5">
      <c r="A42" s="80" t="s">
        <v>171</v>
      </c>
      <c r="B42" s="110"/>
      <c r="C42" s="169">
        <v>198101</v>
      </c>
      <c r="D42" s="113"/>
      <c r="E42" s="112">
        <v>5.10569587628866</v>
      </c>
    </row>
    <row r="43" customHeight="1" spans="1:5">
      <c r="A43" s="80" t="s">
        <v>172</v>
      </c>
      <c r="B43" s="110"/>
      <c r="C43" s="169"/>
      <c r="D43" s="113"/>
      <c r="E43" s="112"/>
    </row>
    <row r="44" customHeight="1" spans="1:5">
      <c r="A44" s="80" t="s">
        <v>173</v>
      </c>
      <c r="B44" s="110"/>
      <c r="C44" s="169"/>
      <c r="D44" s="113"/>
      <c r="E44" s="112"/>
    </row>
    <row r="45" customHeight="1" spans="1:5">
      <c r="A45" s="80" t="s">
        <v>174</v>
      </c>
      <c r="B45" s="110"/>
      <c r="C45" s="169"/>
      <c r="D45" s="113"/>
      <c r="E45" s="112"/>
    </row>
    <row r="46" customHeight="1" spans="1:5">
      <c r="A46" s="80" t="s">
        <v>175</v>
      </c>
      <c r="B46" s="110"/>
      <c r="C46" s="169">
        <v>7000</v>
      </c>
      <c r="D46" s="113"/>
      <c r="E46" s="112">
        <v>1.06221547799697</v>
      </c>
    </row>
    <row r="47" customHeight="1" spans="1:5">
      <c r="A47" s="80" t="s">
        <v>176</v>
      </c>
      <c r="B47" s="110"/>
      <c r="C47" s="169"/>
      <c r="D47" s="113"/>
      <c r="E47" s="112"/>
    </row>
    <row r="48" customHeight="1" spans="1:5">
      <c r="A48" s="80" t="s">
        <v>177</v>
      </c>
      <c r="B48" s="110"/>
      <c r="C48" s="169"/>
      <c r="D48" s="113"/>
      <c r="E48" s="112"/>
    </row>
    <row r="49" customHeight="1" spans="1:5">
      <c r="A49" s="80" t="s">
        <v>178</v>
      </c>
      <c r="B49" s="110"/>
      <c r="C49" s="169"/>
      <c r="D49" s="113"/>
      <c r="E49" s="112"/>
    </row>
    <row r="50" s="160" customFormat="1" customHeight="1" spans="1:5">
      <c r="A50" s="70" t="s">
        <v>179</v>
      </c>
      <c r="B50" s="114">
        <v>89800</v>
      </c>
      <c r="C50" s="171">
        <v>593450</v>
      </c>
      <c r="D50" s="155"/>
      <c r="E50" s="115">
        <v>1.58672652262379</v>
      </c>
    </row>
  </sheetData>
  <sheetProtection insertRows="0" insertColumns="0" deleteColumns="0" deleteRows="0" autoFilter="0"/>
  <mergeCells count="2">
    <mergeCell ref="A1:E1"/>
    <mergeCell ref="A2:E2"/>
  </mergeCells>
  <printOptions horizontalCentered="1"/>
  <pageMargins left="0.751388888888889" right="0.751388888888889" top="1" bottom="1" header="0.5" footer="0.5"/>
  <pageSetup paperSize="9"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1"/>
  <sheetViews>
    <sheetView zoomScale="115" zoomScaleNormal="115" workbookViewId="0">
      <selection activeCell="F19" sqref="F19"/>
    </sheetView>
  </sheetViews>
  <sheetFormatPr defaultColWidth="9" defaultRowHeight="20.25" customHeight="1" outlineLevelCol="4"/>
  <cols>
    <col min="1" max="1" width="26.575" style="1" customWidth="1"/>
    <col min="2" max="3" width="18.425" style="1" customWidth="1"/>
    <col min="4" max="4" width="12" style="1" customWidth="1"/>
    <col min="5" max="5" width="12.425" style="1" customWidth="1"/>
  </cols>
  <sheetData>
    <row r="1" ht="45" customHeight="1" spans="1:5">
      <c r="A1" s="2" t="s">
        <v>13</v>
      </c>
      <c r="B1" s="2"/>
      <c r="C1" s="2"/>
      <c r="D1" s="2"/>
      <c r="E1" s="2"/>
    </row>
    <row r="2" customHeight="1" spans="1:5">
      <c r="A2" s="3"/>
      <c r="B2" s="3"/>
      <c r="C2" s="3"/>
      <c r="D2" s="3"/>
      <c r="E2" s="60" t="s">
        <v>128</v>
      </c>
    </row>
    <row r="3" ht="39" customHeight="1" spans="1:5">
      <c r="A3" s="61" t="s">
        <v>180</v>
      </c>
      <c r="B3" s="61" t="s">
        <v>130</v>
      </c>
      <c r="C3" s="61" t="s">
        <v>131</v>
      </c>
      <c r="D3" s="61" t="s">
        <v>132</v>
      </c>
      <c r="E3" s="61" t="s">
        <v>181</v>
      </c>
    </row>
    <row r="4" customHeight="1" spans="1:5">
      <c r="A4" s="116" t="s">
        <v>182</v>
      </c>
      <c r="B4" s="110">
        <v>29812</v>
      </c>
      <c r="C4" s="110">
        <v>29232</v>
      </c>
      <c r="D4" s="112">
        <v>0.980544747081712</v>
      </c>
      <c r="E4" s="112">
        <v>0.881517445191641</v>
      </c>
    </row>
    <row r="5" customHeight="1" spans="1:5">
      <c r="A5" s="116" t="s">
        <v>183</v>
      </c>
      <c r="B5" s="110"/>
      <c r="C5" s="110"/>
      <c r="D5" s="112"/>
      <c r="E5" s="112"/>
    </row>
    <row r="6" customHeight="1" spans="1:5">
      <c r="A6" s="116" t="s">
        <v>184</v>
      </c>
      <c r="B6" s="110">
        <v>255</v>
      </c>
      <c r="C6" s="110">
        <v>396</v>
      </c>
      <c r="D6" s="112">
        <v>1.55294117647059</v>
      </c>
      <c r="E6" s="112">
        <v>1.20364741641337</v>
      </c>
    </row>
    <row r="7" customHeight="1" spans="1:5">
      <c r="A7" s="116" t="s">
        <v>185</v>
      </c>
      <c r="B7" s="110">
        <v>13030</v>
      </c>
      <c r="C7" s="110">
        <v>10122</v>
      </c>
      <c r="D7" s="112">
        <v>0.776822716807368</v>
      </c>
      <c r="E7" s="112">
        <v>0.878188443519</v>
      </c>
    </row>
    <row r="8" customHeight="1" spans="1:5">
      <c r="A8" s="116" t="s">
        <v>186</v>
      </c>
      <c r="B8" s="110">
        <v>70613</v>
      </c>
      <c r="C8" s="110">
        <v>75069</v>
      </c>
      <c r="D8" s="112">
        <v>1.06310452749494</v>
      </c>
      <c r="E8" s="112">
        <v>0.853881590172326</v>
      </c>
    </row>
    <row r="9" customHeight="1" spans="1:5">
      <c r="A9" s="116" t="s">
        <v>187</v>
      </c>
      <c r="B9" s="110">
        <v>974</v>
      </c>
      <c r="C9" s="110">
        <v>1124</v>
      </c>
      <c r="D9" s="112">
        <v>1.15400410677618</v>
      </c>
      <c r="E9" s="112">
        <v>2.04735883424408</v>
      </c>
    </row>
    <row r="10" customHeight="1" spans="1:5">
      <c r="A10" s="116" t="s">
        <v>188</v>
      </c>
      <c r="B10" s="110">
        <v>3164</v>
      </c>
      <c r="C10" s="110">
        <v>3027</v>
      </c>
      <c r="D10" s="112">
        <v>0.956700379266751</v>
      </c>
      <c r="E10" s="112">
        <v>1.06772486772487</v>
      </c>
    </row>
    <row r="11" customHeight="1" spans="1:5">
      <c r="A11" s="116" t="s">
        <v>189</v>
      </c>
      <c r="B11" s="110">
        <v>57853</v>
      </c>
      <c r="C11" s="110">
        <v>56347</v>
      </c>
      <c r="D11" s="112">
        <v>0.973968506386877</v>
      </c>
      <c r="E11" s="112">
        <v>1.26267787114846</v>
      </c>
    </row>
    <row r="12" customHeight="1" spans="1:5">
      <c r="A12" s="116" t="s">
        <v>190</v>
      </c>
      <c r="B12" s="110">
        <v>22876</v>
      </c>
      <c r="C12" s="110">
        <v>25710</v>
      </c>
      <c r="D12" s="112">
        <v>1.12388529463193</v>
      </c>
      <c r="E12" s="112">
        <v>1.63632892057026</v>
      </c>
    </row>
    <row r="13" customHeight="1" spans="1:5">
      <c r="A13" s="116" t="s">
        <v>191</v>
      </c>
      <c r="B13" s="110">
        <v>1790</v>
      </c>
      <c r="C13" s="110">
        <v>8048</v>
      </c>
      <c r="D13" s="112">
        <v>4.49608938547486</v>
      </c>
      <c r="E13" s="112">
        <v>1.97013463892289</v>
      </c>
    </row>
    <row r="14" customHeight="1" spans="1:5">
      <c r="A14" s="116" t="s">
        <v>192</v>
      </c>
      <c r="B14" s="110">
        <v>6484</v>
      </c>
      <c r="C14" s="110">
        <v>14766</v>
      </c>
      <c r="D14" s="112">
        <v>2.27729796421962</v>
      </c>
      <c r="E14" s="112">
        <v>2.70241581259151</v>
      </c>
    </row>
    <row r="15" customHeight="1" spans="1:5">
      <c r="A15" s="116" t="s">
        <v>193</v>
      </c>
      <c r="B15" s="110">
        <v>40213</v>
      </c>
      <c r="C15" s="110">
        <v>64453</v>
      </c>
      <c r="D15" s="112">
        <v>1.60279014249123</v>
      </c>
      <c r="E15" s="112">
        <v>1.38617545217971</v>
      </c>
    </row>
    <row r="16" customHeight="1" spans="1:5">
      <c r="A16" s="116" t="s">
        <v>194</v>
      </c>
      <c r="B16" s="110">
        <v>5766</v>
      </c>
      <c r="C16" s="110">
        <v>5743</v>
      </c>
      <c r="D16" s="112">
        <v>0.996011099549081</v>
      </c>
      <c r="E16" s="112">
        <v>1.01180408738548</v>
      </c>
    </row>
    <row r="17" customHeight="1" spans="1:5">
      <c r="A17" s="116" t="s">
        <v>195</v>
      </c>
      <c r="B17" s="110">
        <v>2963</v>
      </c>
      <c r="C17" s="110">
        <v>12456</v>
      </c>
      <c r="D17" s="112">
        <v>4.20384745190685</v>
      </c>
      <c r="E17" s="112">
        <v>2.20929407591344</v>
      </c>
    </row>
    <row r="18" customHeight="1" spans="1:5">
      <c r="A18" s="116" t="s">
        <v>196</v>
      </c>
      <c r="B18" s="110">
        <v>1498</v>
      </c>
      <c r="C18" s="110">
        <v>925</v>
      </c>
      <c r="D18" s="112">
        <v>0.617489986648865</v>
      </c>
      <c r="E18" s="112">
        <v>1.21073298429319</v>
      </c>
    </row>
    <row r="19" customHeight="1" spans="1:5">
      <c r="A19" s="116" t="s">
        <v>197</v>
      </c>
      <c r="B19" s="110"/>
      <c r="C19" s="110"/>
      <c r="D19" s="112"/>
      <c r="E19" s="112"/>
    </row>
    <row r="20" customHeight="1" spans="1:5">
      <c r="A20" s="116" t="s">
        <v>198</v>
      </c>
      <c r="B20" s="110"/>
      <c r="C20" s="110"/>
      <c r="D20" s="112"/>
      <c r="E20" s="112"/>
    </row>
    <row r="21" customHeight="1" spans="1:5">
      <c r="A21" s="116" t="s">
        <v>199</v>
      </c>
      <c r="B21" s="110">
        <v>4481</v>
      </c>
      <c r="C21" s="110">
        <v>3580</v>
      </c>
      <c r="D21" s="112">
        <v>0.798928810533363</v>
      </c>
      <c r="E21" s="112">
        <v>0.749110692613517</v>
      </c>
    </row>
    <row r="22" customHeight="1" spans="1:5">
      <c r="A22" s="116" t="s">
        <v>200</v>
      </c>
      <c r="B22" s="110">
        <v>13461</v>
      </c>
      <c r="C22" s="110">
        <v>12062</v>
      </c>
      <c r="D22" s="112">
        <v>0.896070128519426</v>
      </c>
      <c r="E22" s="112">
        <v>2.29971401334604</v>
      </c>
    </row>
    <row r="23" customHeight="1" spans="1:5">
      <c r="A23" s="116" t="s">
        <v>201</v>
      </c>
      <c r="B23" s="110">
        <v>365</v>
      </c>
      <c r="C23" s="110">
        <v>280</v>
      </c>
      <c r="D23" s="112">
        <v>0.767123287671233</v>
      </c>
      <c r="E23" s="112">
        <v>1</v>
      </c>
    </row>
    <row r="24" customHeight="1" spans="1:5">
      <c r="A24" s="116" t="s">
        <v>202</v>
      </c>
      <c r="B24" s="110">
        <v>2402</v>
      </c>
      <c r="C24" s="110">
        <v>2114</v>
      </c>
      <c r="D24" s="112">
        <v>0.880099916736053</v>
      </c>
      <c r="E24" s="112">
        <v>0.925164113785558</v>
      </c>
    </row>
    <row r="25" customHeight="1" spans="1:5">
      <c r="A25" s="116" t="s">
        <v>203</v>
      </c>
      <c r="B25" s="110">
        <v>3000</v>
      </c>
      <c r="C25" s="110"/>
      <c r="D25" s="112"/>
      <c r="E25" s="112"/>
    </row>
    <row r="26" customHeight="1" spans="1:5">
      <c r="A26" s="116" t="s">
        <v>204</v>
      </c>
      <c r="B26" s="110">
        <v>5000</v>
      </c>
      <c r="C26" s="110"/>
      <c r="D26" s="112"/>
      <c r="E26" s="112"/>
    </row>
    <row r="27" customHeight="1" spans="1:5">
      <c r="A27" s="116" t="s">
        <v>205</v>
      </c>
      <c r="B27" s="110">
        <v>9400</v>
      </c>
      <c r="C27" s="110">
        <v>9109</v>
      </c>
      <c r="D27" s="112">
        <v>0.969042553191489</v>
      </c>
      <c r="E27" s="112">
        <v>0.968733382962884</v>
      </c>
    </row>
    <row r="28" customHeight="1" spans="1:5">
      <c r="A28" s="116" t="s">
        <v>206</v>
      </c>
      <c r="B28" s="110">
        <v>100</v>
      </c>
      <c r="C28" s="110">
        <v>204</v>
      </c>
      <c r="D28" s="112">
        <v>2.04</v>
      </c>
      <c r="E28" s="112">
        <v>5.36842105263158</v>
      </c>
    </row>
    <row r="29" s="59" customFormat="1" customHeight="1" spans="1:5">
      <c r="A29" s="61" t="s">
        <v>207</v>
      </c>
      <c r="B29" s="114">
        <v>295500</v>
      </c>
      <c r="C29" s="114">
        <v>334767</v>
      </c>
      <c r="D29" s="115">
        <v>1.13288324873096</v>
      </c>
      <c r="E29" s="115">
        <v>1.16722453505157</v>
      </c>
    </row>
    <row r="30" customHeight="1" spans="1:5">
      <c r="A30" s="116" t="s">
        <v>160</v>
      </c>
      <c r="B30" s="110"/>
      <c r="C30" s="110"/>
      <c r="D30" s="113"/>
      <c r="E30" s="113"/>
    </row>
    <row r="31" customHeight="1" spans="1:5">
      <c r="A31" s="116" t="s">
        <v>208</v>
      </c>
      <c r="B31" s="110"/>
      <c r="C31" s="110"/>
      <c r="D31" s="113"/>
      <c r="E31" s="112"/>
    </row>
    <row r="32" customHeight="1" spans="1:5">
      <c r="A32" s="116" t="s">
        <v>209</v>
      </c>
      <c r="B32" s="110"/>
      <c r="C32" s="110"/>
      <c r="D32" s="113"/>
      <c r="E32" s="112"/>
    </row>
    <row r="33" customHeight="1" spans="1:5">
      <c r="A33" s="116" t="s">
        <v>210</v>
      </c>
      <c r="B33" s="110"/>
      <c r="C33" s="110"/>
      <c r="D33" s="113"/>
      <c r="E33" s="112"/>
    </row>
    <row r="34" customHeight="1" spans="1:5">
      <c r="A34" s="116" t="s">
        <v>211</v>
      </c>
      <c r="B34" s="110"/>
      <c r="C34" s="110"/>
      <c r="D34" s="113"/>
      <c r="E34" s="112"/>
    </row>
    <row r="35" customHeight="1" spans="1:5">
      <c r="A35" s="116" t="s">
        <v>212</v>
      </c>
      <c r="B35" s="110"/>
      <c r="C35" s="110">
        <v>41142</v>
      </c>
      <c r="D35" s="113"/>
      <c r="E35" s="112">
        <v>1.13021262567991</v>
      </c>
    </row>
    <row r="36" customHeight="1" spans="1:5">
      <c r="A36" s="116" t="s">
        <v>213</v>
      </c>
      <c r="B36" s="110"/>
      <c r="C36" s="110"/>
      <c r="D36" s="113"/>
      <c r="E36" s="112"/>
    </row>
    <row r="37" customHeight="1" spans="1:5">
      <c r="A37" s="116" t="s">
        <v>214</v>
      </c>
      <c r="B37" s="110"/>
      <c r="C37" s="110">
        <v>203241</v>
      </c>
      <c r="D37" s="113"/>
      <c r="E37" s="112">
        <v>4.64041737065619</v>
      </c>
    </row>
    <row r="38" customHeight="1" spans="1:5">
      <c r="A38" s="116" t="s">
        <v>215</v>
      </c>
      <c r="B38" s="110"/>
      <c r="C38" s="110"/>
      <c r="D38" s="113"/>
      <c r="E38" s="112"/>
    </row>
    <row r="39" customHeight="1" spans="1:5">
      <c r="A39" s="116" t="s">
        <v>216</v>
      </c>
      <c r="B39" s="110"/>
      <c r="C39" s="110"/>
      <c r="D39" s="113"/>
      <c r="E39" s="112"/>
    </row>
    <row r="40" customHeight="1" spans="1:5">
      <c r="A40" s="116" t="s">
        <v>217</v>
      </c>
      <c r="B40" s="110"/>
      <c r="C40" s="110"/>
      <c r="D40" s="113"/>
      <c r="E40" s="112"/>
    </row>
    <row r="41" customHeight="1" spans="1:5">
      <c r="A41" s="116" t="s">
        <v>218</v>
      </c>
      <c r="B41" s="110"/>
      <c r="C41" s="110"/>
      <c r="D41" s="113"/>
      <c r="E41" s="112"/>
    </row>
    <row r="42" customHeight="1" spans="1:5">
      <c r="A42" s="116" t="s">
        <v>219</v>
      </c>
      <c r="B42" s="110"/>
      <c r="C42" s="110">
        <v>7000</v>
      </c>
      <c r="D42" s="113"/>
      <c r="E42" s="112">
        <v>1</v>
      </c>
    </row>
    <row r="43" customHeight="1" spans="1:5">
      <c r="A43" s="116" t="s">
        <v>220</v>
      </c>
      <c r="B43" s="110"/>
      <c r="C43" s="110"/>
      <c r="D43" s="113"/>
      <c r="E43" s="112"/>
    </row>
    <row r="44" customHeight="1" spans="1:5">
      <c r="A44" s="116" t="s">
        <v>221</v>
      </c>
      <c r="B44" s="110"/>
      <c r="C44" s="110"/>
      <c r="D44" s="113"/>
      <c r="E44" s="112"/>
    </row>
    <row r="45" customHeight="1" spans="1:5">
      <c r="A45" s="116" t="s">
        <v>222</v>
      </c>
      <c r="B45" s="110"/>
      <c r="C45" s="110"/>
      <c r="D45" s="113"/>
      <c r="E45" s="112"/>
    </row>
    <row r="46" customHeight="1" spans="1:5">
      <c r="A46" s="116" t="s">
        <v>223</v>
      </c>
      <c r="B46" s="110"/>
      <c r="C46" s="110"/>
      <c r="D46" s="113"/>
      <c r="E46" s="112"/>
    </row>
    <row r="47" customHeight="1" spans="1:5">
      <c r="A47" s="116" t="s">
        <v>224</v>
      </c>
      <c r="B47" s="110"/>
      <c r="C47" s="110">
        <v>7300</v>
      </c>
      <c r="D47" s="113"/>
      <c r="E47" s="112">
        <v>2433.33333333333</v>
      </c>
    </row>
    <row r="48" customHeight="1" spans="1:5">
      <c r="A48" s="116" t="s">
        <v>225</v>
      </c>
      <c r="B48" s="110"/>
      <c r="C48" s="110">
        <v>7300</v>
      </c>
      <c r="D48" s="113"/>
      <c r="E48" s="112">
        <v>2433.33333333333</v>
      </c>
    </row>
    <row r="49" customHeight="1" spans="1:5">
      <c r="A49" s="116" t="s">
        <v>226</v>
      </c>
      <c r="B49" s="110"/>
      <c r="C49" s="110"/>
      <c r="D49" s="113"/>
      <c r="E49" s="112"/>
    </row>
    <row r="50" customHeight="1" spans="1:5">
      <c r="A50" s="116" t="s">
        <v>160</v>
      </c>
      <c r="B50" s="110"/>
      <c r="C50" s="110"/>
      <c r="D50" s="113"/>
      <c r="E50" s="113"/>
    </row>
    <row r="51" s="59" customFormat="1" customHeight="1" spans="1:5">
      <c r="A51" s="61" t="s">
        <v>227</v>
      </c>
      <c r="B51" s="114">
        <v>295500</v>
      </c>
      <c r="C51" s="114">
        <v>593450</v>
      </c>
      <c r="D51" s="155"/>
      <c r="E51" s="115">
        <v>1.58672652262379</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35"/>
  <sheetViews>
    <sheetView topLeftCell="A1196" workbookViewId="0">
      <selection activeCell="K1220" sqref="K1220"/>
    </sheetView>
  </sheetViews>
  <sheetFormatPr defaultColWidth="9" defaultRowHeight="20.25" customHeight="1" outlineLevelCol="5"/>
  <cols>
    <col min="1" max="1" width="7.125" style="1" customWidth="1"/>
    <col min="2" max="2" width="37" style="1" customWidth="1"/>
    <col min="3" max="4" width="8.375" style="1" customWidth="1"/>
    <col min="5" max="6" width="11.125" style="1" customWidth="1"/>
  </cols>
  <sheetData>
    <row r="1" ht="45" customHeight="1" spans="1:6">
      <c r="A1" s="2" t="s">
        <v>15</v>
      </c>
      <c r="B1" s="2"/>
      <c r="C1" s="2"/>
      <c r="D1" s="2"/>
      <c r="E1" s="2"/>
      <c r="F1" s="2"/>
    </row>
    <row r="2" customHeight="1" spans="1:6">
      <c r="A2" s="143"/>
      <c r="B2" s="143"/>
      <c r="C2" s="143"/>
      <c r="D2" s="143"/>
      <c r="E2" s="143"/>
      <c r="F2" s="60" t="s">
        <v>228</v>
      </c>
    </row>
    <row r="3" ht="36" customHeight="1" spans="1:6">
      <c r="A3" s="70" t="s">
        <v>229</v>
      </c>
      <c r="B3" s="70" t="s">
        <v>230</v>
      </c>
      <c r="C3" s="70" t="s">
        <v>130</v>
      </c>
      <c r="D3" s="70" t="s">
        <v>131</v>
      </c>
      <c r="E3" s="70" t="s">
        <v>132</v>
      </c>
      <c r="F3" s="70" t="s">
        <v>181</v>
      </c>
    </row>
    <row r="4" customHeight="1" spans="1:6">
      <c r="A4" s="144" t="s">
        <v>231</v>
      </c>
      <c r="B4" s="104" t="s">
        <v>182</v>
      </c>
      <c r="C4" s="110">
        <v>29812</v>
      </c>
      <c r="D4" s="110">
        <v>29232</v>
      </c>
      <c r="E4" s="112">
        <v>0.980544747081712</v>
      </c>
      <c r="F4" s="112">
        <v>0.881517445191641</v>
      </c>
    </row>
    <row r="5" customHeight="1" spans="1:6">
      <c r="A5" s="144" t="s">
        <v>232</v>
      </c>
      <c r="B5" s="104" t="s">
        <v>233</v>
      </c>
      <c r="C5" s="110">
        <v>868</v>
      </c>
      <c r="D5" s="110">
        <v>768</v>
      </c>
      <c r="E5" s="112">
        <v>0.884792626728111</v>
      </c>
      <c r="F5" s="112">
        <v>0.734225621414914</v>
      </c>
    </row>
    <row r="6" customHeight="1" spans="1:6">
      <c r="A6" s="77"/>
      <c r="B6" s="104" t="s">
        <v>234</v>
      </c>
      <c r="C6" s="110"/>
      <c r="D6" s="110">
        <v>679</v>
      </c>
      <c r="E6" s="112"/>
      <c r="F6" s="112">
        <v>0.846633416458853</v>
      </c>
    </row>
    <row r="7" customHeight="1" spans="1:6">
      <c r="A7" s="77"/>
      <c r="B7" s="104" t="s">
        <v>235</v>
      </c>
      <c r="C7" s="110"/>
      <c r="D7" s="110"/>
      <c r="E7" s="112"/>
      <c r="F7" s="112"/>
    </row>
    <row r="8" customHeight="1" spans="1:6">
      <c r="A8" s="77"/>
      <c r="B8" s="104" t="s">
        <v>236</v>
      </c>
      <c r="C8" s="110"/>
      <c r="D8" s="110"/>
      <c r="E8" s="112"/>
      <c r="F8" s="112"/>
    </row>
    <row r="9" customHeight="1" spans="1:6">
      <c r="A9" s="77"/>
      <c r="B9" s="104" t="s">
        <v>237</v>
      </c>
      <c r="C9" s="110"/>
      <c r="D9" s="110">
        <v>42</v>
      </c>
      <c r="E9" s="112"/>
      <c r="F9" s="112"/>
    </row>
    <row r="10" customHeight="1" spans="1:6">
      <c r="A10" s="77"/>
      <c r="B10" s="104" t="s">
        <v>238</v>
      </c>
      <c r="C10" s="110"/>
      <c r="D10" s="110"/>
      <c r="E10" s="112"/>
      <c r="F10" s="112"/>
    </row>
    <row r="11" customHeight="1" spans="1:6">
      <c r="A11" s="77"/>
      <c r="B11" s="104" t="s">
        <v>239</v>
      </c>
      <c r="C11" s="110"/>
      <c r="D11" s="110"/>
      <c r="E11" s="112"/>
      <c r="F11" s="112"/>
    </row>
    <row r="12" customHeight="1" spans="1:6">
      <c r="A12" s="77"/>
      <c r="B12" s="104" t="s">
        <v>240</v>
      </c>
      <c r="C12" s="110"/>
      <c r="D12" s="110"/>
      <c r="E12" s="112"/>
      <c r="F12" s="112"/>
    </row>
    <row r="13" customHeight="1" spans="1:6">
      <c r="A13" s="77"/>
      <c r="B13" s="104" t="s">
        <v>241</v>
      </c>
      <c r="C13" s="110"/>
      <c r="D13" s="110"/>
      <c r="E13" s="112"/>
      <c r="F13" s="112"/>
    </row>
    <row r="14" customHeight="1" spans="1:6">
      <c r="A14" s="77"/>
      <c r="B14" s="104" t="s">
        <v>242</v>
      </c>
      <c r="C14" s="110"/>
      <c r="D14" s="110"/>
      <c r="E14" s="112"/>
      <c r="F14" s="112"/>
    </row>
    <row r="15" customHeight="1" spans="1:6">
      <c r="A15" s="77"/>
      <c r="B15" s="104" t="s">
        <v>243</v>
      </c>
      <c r="C15" s="110"/>
      <c r="D15" s="110"/>
      <c r="E15" s="112"/>
      <c r="F15" s="112"/>
    </row>
    <row r="16" customHeight="1" spans="1:6">
      <c r="A16" s="77"/>
      <c r="B16" s="104" t="s">
        <v>244</v>
      </c>
      <c r="C16" s="110"/>
      <c r="D16" s="110">
        <v>47</v>
      </c>
      <c r="E16" s="112"/>
      <c r="F16" s="112">
        <v>0.262569832402235</v>
      </c>
    </row>
    <row r="17" customHeight="1" spans="1:6">
      <c r="A17" s="77"/>
      <c r="B17" s="104" t="s">
        <v>245</v>
      </c>
      <c r="C17" s="110">
        <v>789</v>
      </c>
      <c r="D17" s="110">
        <v>749</v>
      </c>
      <c r="E17" s="112">
        <v>0.949302915082383</v>
      </c>
      <c r="F17" s="112">
        <v>0.827624309392265</v>
      </c>
    </row>
    <row r="18" customHeight="1" spans="1:6">
      <c r="A18" s="77"/>
      <c r="B18" s="104" t="s">
        <v>234</v>
      </c>
      <c r="C18" s="110"/>
      <c r="D18" s="110">
        <v>570</v>
      </c>
      <c r="E18" s="112"/>
      <c r="F18" s="112">
        <v>0.7421875</v>
      </c>
    </row>
    <row r="19" customHeight="1" spans="1:6">
      <c r="A19" s="77"/>
      <c r="B19" s="104" t="s">
        <v>235</v>
      </c>
      <c r="C19" s="110"/>
      <c r="D19" s="110">
        <v>90</v>
      </c>
      <c r="E19" s="112"/>
      <c r="F19" s="112">
        <v>2.30769230769231</v>
      </c>
    </row>
    <row r="20" customHeight="1" spans="1:6">
      <c r="A20" s="77"/>
      <c r="B20" s="104" t="s">
        <v>236</v>
      </c>
      <c r="C20" s="110"/>
      <c r="D20" s="110"/>
      <c r="E20" s="112"/>
      <c r="F20" s="112"/>
    </row>
    <row r="21" customHeight="1" spans="1:6">
      <c r="A21" s="77"/>
      <c r="B21" s="104" t="s">
        <v>246</v>
      </c>
      <c r="C21" s="110"/>
      <c r="D21" s="110">
        <v>50</v>
      </c>
      <c r="E21" s="112"/>
      <c r="F21" s="112"/>
    </row>
    <row r="22" customHeight="1" spans="1:6">
      <c r="A22" s="77"/>
      <c r="B22" s="104" t="s">
        <v>247</v>
      </c>
      <c r="C22" s="110"/>
      <c r="D22" s="110"/>
      <c r="E22" s="112"/>
      <c r="F22" s="112"/>
    </row>
    <row r="23" customHeight="1" spans="1:6">
      <c r="A23" s="77"/>
      <c r="B23" s="104" t="s">
        <v>248</v>
      </c>
      <c r="C23" s="110"/>
      <c r="D23" s="110"/>
      <c r="E23" s="112"/>
      <c r="F23" s="112"/>
    </row>
    <row r="24" customHeight="1" spans="1:6">
      <c r="A24" s="77"/>
      <c r="B24" s="104" t="s">
        <v>243</v>
      </c>
      <c r="C24" s="110"/>
      <c r="D24" s="110"/>
      <c r="E24" s="112"/>
      <c r="F24" s="112"/>
    </row>
    <row r="25" customHeight="1" spans="1:6">
      <c r="A25" s="77"/>
      <c r="B25" s="104" t="s">
        <v>249</v>
      </c>
      <c r="C25" s="110"/>
      <c r="D25" s="110">
        <v>39</v>
      </c>
      <c r="E25" s="112"/>
      <c r="F25" s="112">
        <v>0.397959183673469</v>
      </c>
    </row>
    <row r="26" customHeight="1" spans="1:6">
      <c r="A26" s="77"/>
      <c r="B26" s="104" t="s">
        <v>250</v>
      </c>
      <c r="C26" s="110">
        <v>10714</v>
      </c>
      <c r="D26" s="110">
        <v>8614</v>
      </c>
      <c r="E26" s="112">
        <v>0.803994773193952</v>
      </c>
      <c r="F26" s="112">
        <v>0.812028657616893</v>
      </c>
    </row>
    <row r="27" customHeight="1" spans="1:6">
      <c r="A27" s="77"/>
      <c r="B27" s="104" t="s">
        <v>234</v>
      </c>
      <c r="C27" s="110"/>
      <c r="D27" s="110">
        <v>8252</v>
      </c>
      <c r="E27" s="112"/>
      <c r="F27" s="112">
        <v>0.807752545027408</v>
      </c>
    </row>
    <row r="28" customHeight="1" spans="1:6">
      <c r="A28" s="77"/>
      <c r="B28" s="104" t="s">
        <v>235</v>
      </c>
      <c r="C28" s="110"/>
      <c r="D28" s="110">
        <v>6</v>
      </c>
      <c r="E28" s="112"/>
      <c r="F28" s="112"/>
    </row>
    <row r="29" customHeight="1" spans="1:6">
      <c r="A29" s="77"/>
      <c r="B29" s="104" t="s">
        <v>236</v>
      </c>
      <c r="C29" s="110"/>
      <c r="D29" s="110"/>
      <c r="E29" s="112"/>
      <c r="F29" s="112"/>
    </row>
    <row r="30" customHeight="1" spans="1:6">
      <c r="A30" s="77"/>
      <c r="B30" s="104" t="s">
        <v>251</v>
      </c>
      <c r="C30" s="110"/>
      <c r="D30" s="110"/>
      <c r="E30" s="112"/>
      <c r="F30" s="112"/>
    </row>
    <row r="31" customHeight="1" spans="1:6">
      <c r="A31" s="77"/>
      <c r="B31" s="104" t="s">
        <v>252</v>
      </c>
      <c r="C31" s="110"/>
      <c r="D31" s="110"/>
      <c r="E31" s="112"/>
      <c r="F31" s="112"/>
    </row>
    <row r="32" customHeight="1" spans="1:6">
      <c r="A32" s="77"/>
      <c r="B32" s="104" t="s">
        <v>253</v>
      </c>
      <c r="C32" s="110"/>
      <c r="D32" s="110"/>
      <c r="E32" s="112"/>
      <c r="F32" s="112"/>
    </row>
    <row r="33" customHeight="1" spans="1:6">
      <c r="A33" s="77"/>
      <c r="B33" s="104" t="s">
        <v>254</v>
      </c>
      <c r="C33" s="110"/>
      <c r="D33" s="110">
        <v>34</v>
      </c>
      <c r="E33" s="112"/>
      <c r="F33" s="112">
        <v>2.83333333333333</v>
      </c>
    </row>
    <row r="34" customHeight="1" spans="1:6">
      <c r="A34" s="77"/>
      <c r="B34" s="104" t="s">
        <v>255</v>
      </c>
      <c r="C34" s="110"/>
      <c r="D34" s="110"/>
      <c r="E34" s="112"/>
      <c r="F34" s="112"/>
    </row>
    <row r="35" customHeight="1" spans="1:6">
      <c r="A35" s="77"/>
      <c r="B35" s="104" t="s">
        <v>243</v>
      </c>
      <c r="C35" s="110"/>
      <c r="D35" s="110"/>
      <c r="E35" s="112"/>
      <c r="F35" s="112"/>
    </row>
    <row r="36" customHeight="1" spans="1:6">
      <c r="A36" s="77"/>
      <c r="B36" s="104" t="s">
        <v>256</v>
      </c>
      <c r="C36" s="110"/>
      <c r="D36" s="110">
        <v>322</v>
      </c>
      <c r="E36" s="112"/>
      <c r="F36" s="112">
        <v>0.847368421052632</v>
      </c>
    </row>
    <row r="37" customHeight="1" spans="1:6">
      <c r="A37" s="77"/>
      <c r="B37" s="104" t="s">
        <v>257</v>
      </c>
      <c r="C37" s="110">
        <v>1194</v>
      </c>
      <c r="D37" s="110">
        <v>1480</v>
      </c>
      <c r="E37" s="112">
        <v>1.23953098827471</v>
      </c>
      <c r="F37" s="112">
        <v>1.35159817351598</v>
      </c>
    </row>
    <row r="38" customHeight="1" spans="1:6">
      <c r="A38" s="77"/>
      <c r="B38" s="104" t="s">
        <v>234</v>
      </c>
      <c r="C38" s="110"/>
      <c r="D38" s="110">
        <v>589</v>
      </c>
      <c r="E38" s="112"/>
      <c r="F38" s="112">
        <v>0.773981603153745</v>
      </c>
    </row>
    <row r="39" customHeight="1" spans="1:6">
      <c r="A39" s="77"/>
      <c r="B39" s="104" t="s">
        <v>235</v>
      </c>
      <c r="C39" s="110"/>
      <c r="D39" s="110"/>
      <c r="E39" s="112"/>
      <c r="F39" s="112"/>
    </row>
    <row r="40" customHeight="1" spans="1:6">
      <c r="A40" s="77"/>
      <c r="B40" s="104" t="s">
        <v>236</v>
      </c>
      <c r="C40" s="110"/>
      <c r="D40" s="110"/>
      <c r="E40" s="112"/>
      <c r="F40" s="112"/>
    </row>
    <row r="41" customHeight="1" spans="1:6">
      <c r="A41" s="77"/>
      <c r="B41" s="104" t="s">
        <v>258</v>
      </c>
      <c r="C41" s="110"/>
      <c r="D41" s="110"/>
      <c r="E41" s="112"/>
      <c r="F41" s="112"/>
    </row>
    <row r="42" customHeight="1" spans="1:6">
      <c r="A42" s="77"/>
      <c r="B42" s="104" t="s">
        <v>259</v>
      </c>
      <c r="C42" s="110"/>
      <c r="D42" s="110"/>
      <c r="E42" s="112"/>
      <c r="F42" s="112"/>
    </row>
    <row r="43" customHeight="1" spans="1:6">
      <c r="A43" s="77"/>
      <c r="B43" s="104" t="s">
        <v>260</v>
      </c>
      <c r="C43" s="110"/>
      <c r="D43" s="110"/>
      <c r="E43" s="112"/>
      <c r="F43" s="112"/>
    </row>
    <row r="44" customHeight="1" spans="1:6">
      <c r="A44" s="77"/>
      <c r="B44" s="104" t="s">
        <v>261</v>
      </c>
      <c r="C44" s="110"/>
      <c r="D44" s="110"/>
      <c r="E44" s="112"/>
      <c r="F44" s="112"/>
    </row>
    <row r="45" customHeight="1" spans="1:6">
      <c r="A45" s="77"/>
      <c r="B45" s="104" t="s">
        <v>262</v>
      </c>
      <c r="C45" s="110"/>
      <c r="D45" s="110"/>
      <c r="E45" s="112"/>
      <c r="F45" s="112"/>
    </row>
    <row r="46" customHeight="1" spans="1:6">
      <c r="A46" s="77"/>
      <c r="B46" s="104" t="s">
        <v>243</v>
      </c>
      <c r="C46" s="110"/>
      <c r="D46" s="110"/>
      <c r="E46" s="112"/>
      <c r="F46" s="112"/>
    </row>
    <row r="47" customHeight="1" spans="1:6">
      <c r="A47" s="77"/>
      <c r="B47" s="104" t="s">
        <v>263</v>
      </c>
      <c r="C47" s="110"/>
      <c r="D47" s="110">
        <v>891</v>
      </c>
      <c r="E47" s="112"/>
      <c r="F47" s="112">
        <v>2.66766467065868</v>
      </c>
    </row>
    <row r="48" customHeight="1" spans="1:6">
      <c r="A48" s="77"/>
      <c r="B48" s="104" t="s">
        <v>264</v>
      </c>
      <c r="C48" s="110">
        <v>472</v>
      </c>
      <c r="D48" s="110">
        <v>365</v>
      </c>
      <c r="E48" s="112">
        <v>0.773305084745763</v>
      </c>
      <c r="F48" s="112">
        <v>0.943152454780362</v>
      </c>
    </row>
    <row r="49" customHeight="1" spans="1:6">
      <c r="A49" s="77"/>
      <c r="B49" s="104" t="s">
        <v>234</v>
      </c>
      <c r="C49" s="110"/>
      <c r="D49" s="110">
        <v>269</v>
      </c>
      <c r="E49" s="112"/>
      <c r="F49" s="112">
        <v>0.798219584569733</v>
      </c>
    </row>
    <row r="50" customHeight="1" spans="1:6">
      <c r="A50" s="77"/>
      <c r="B50" s="104" t="s">
        <v>235</v>
      </c>
      <c r="C50" s="110"/>
      <c r="D50" s="110"/>
      <c r="E50" s="112"/>
      <c r="F50" s="112"/>
    </row>
    <row r="51" customHeight="1" spans="1:6">
      <c r="A51" s="77"/>
      <c r="B51" s="104" t="s">
        <v>236</v>
      </c>
      <c r="C51" s="110"/>
      <c r="D51" s="110"/>
      <c r="E51" s="112"/>
      <c r="F51" s="112"/>
    </row>
    <row r="52" customHeight="1" spans="1:6">
      <c r="A52" s="77"/>
      <c r="B52" s="104" t="s">
        <v>265</v>
      </c>
      <c r="C52" s="110"/>
      <c r="D52" s="110"/>
      <c r="E52" s="112"/>
      <c r="F52" s="112"/>
    </row>
    <row r="53" customHeight="1" spans="1:6">
      <c r="A53" s="77"/>
      <c r="B53" s="104" t="s">
        <v>266</v>
      </c>
      <c r="C53" s="110"/>
      <c r="D53" s="110">
        <v>20</v>
      </c>
      <c r="E53" s="112"/>
      <c r="F53" s="112">
        <v>0.4</v>
      </c>
    </row>
    <row r="54" customHeight="1" spans="1:6">
      <c r="A54" s="77"/>
      <c r="B54" s="104" t="s">
        <v>267</v>
      </c>
      <c r="C54" s="110"/>
      <c r="D54" s="110"/>
      <c r="E54" s="112"/>
      <c r="F54" s="112"/>
    </row>
    <row r="55" customHeight="1" spans="1:6">
      <c r="A55" s="77"/>
      <c r="B55" s="104" t="s">
        <v>268</v>
      </c>
      <c r="C55" s="110"/>
      <c r="D55" s="110">
        <v>74</v>
      </c>
      <c r="E55" s="112"/>
      <c r="F55" s="112"/>
    </row>
    <row r="56" customHeight="1" spans="1:6">
      <c r="A56" s="77"/>
      <c r="B56" s="104" t="s">
        <v>269</v>
      </c>
      <c r="C56" s="110"/>
      <c r="D56" s="110">
        <v>2</v>
      </c>
      <c r="E56" s="112"/>
      <c r="F56" s="112"/>
    </row>
    <row r="57" customHeight="1" spans="1:6">
      <c r="A57" s="77"/>
      <c r="B57" s="104" t="s">
        <v>243</v>
      </c>
      <c r="C57" s="110"/>
      <c r="D57" s="110"/>
      <c r="E57" s="112"/>
      <c r="F57" s="112"/>
    </row>
    <row r="58" customHeight="1" spans="1:6">
      <c r="A58" s="77"/>
      <c r="B58" s="104" t="s">
        <v>270</v>
      </c>
      <c r="C58" s="110"/>
      <c r="D58" s="110"/>
      <c r="E58" s="112"/>
      <c r="F58" s="112"/>
    </row>
    <row r="59" customHeight="1" spans="1:6">
      <c r="A59" s="77"/>
      <c r="B59" s="104" t="s">
        <v>271</v>
      </c>
      <c r="C59" s="110">
        <v>1626</v>
      </c>
      <c r="D59" s="110">
        <v>1635</v>
      </c>
      <c r="E59" s="112">
        <v>1.00553505535055</v>
      </c>
      <c r="F59" s="112">
        <v>0.754847645429363</v>
      </c>
    </row>
    <row r="60" customHeight="1" spans="1:6">
      <c r="A60" s="77"/>
      <c r="B60" s="104" t="s">
        <v>234</v>
      </c>
      <c r="C60" s="110"/>
      <c r="D60" s="110">
        <v>1302</v>
      </c>
      <c r="E60" s="112"/>
      <c r="F60" s="112">
        <v>0.746559633027523</v>
      </c>
    </row>
    <row r="61" customHeight="1" spans="1:6">
      <c r="A61" s="77"/>
      <c r="B61" s="104" t="s">
        <v>235</v>
      </c>
      <c r="C61" s="110"/>
      <c r="D61" s="110">
        <v>6</v>
      </c>
      <c r="E61" s="112"/>
      <c r="F61" s="112">
        <v>0.133333333333333</v>
      </c>
    </row>
    <row r="62" customHeight="1" spans="1:6">
      <c r="A62" s="77"/>
      <c r="B62" s="104" t="s">
        <v>236</v>
      </c>
      <c r="C62" s="110"/>
      <c r="D62" s="110"/>
      <c r="E62" s="112"/>
      <c r="F62" s="112"/>
    </row>
    <row r="63" customHeight="1" spans="1:6">
      <c r="A63" s="77"/>
      <c r="B63" s="104" t="s">
        <v>272</v>
      </c>
      <c r="C63" s="110"/>
      <c r="D63" s="110">
        <v>15</v>
      </c>
      <c r="E63" s="112"/>
      <c r="F63" s="112"/>
    </row>
    <row r="64" customHeight="1" spans="1:6">
      <c r="A64" s="77"/>
      <c r="B64" s="104" t="s">
        <v>273</v>
      </c>
      <c r="C64" s="110"/>
      <c r="D64" s="110"/>
      <c r="E64" s="112"/>
      <c r="F64" s="112"/>
    </row>
    <row r="65" customHeight="1" spans="1:6">
      <c r="A65" s="77"/>
      <c r="B65" s="104" t="s">
        <v>274</v>
      </c>
      <c r="C65" s="110"/>
      <c r="D65" s="110"/>
      <c r="E65" s="112"/>
      <c r="F65" s="112"/>
    </row>
    <row r="66" customHeight="1" spans="1:6">
      <c r="A66" s="77"/>
      <c r="B66" s="104" t="s">
        <v>275</v>
      </c>
      <c r="C66" s="110"/>
      <c r="D66" s="110">
        <v>83</v>
      </c>
      <c r="E66" s="112"/>
      <c r="F66" s="112">
        <v>1.22058823529412</v>
      </c>
    </row>
    <row r="67" customHeight="1" spans="1:6">
      <c r="A67" s="77"/>
      <c r="B67" s="104" t="s">
        <v>276</v>
      </c>
      <c r="C67" s="110"/>
      <c r="D67" s="110"/>
      <c r="E67" s="112"/>
      <c r="F67" s="112"/>
    </row>
    <row r="68" customHeight="1" spans="1:6">
      <c r="A68" s="77"/>
      <c r="B68" s="104" t="s">
        <v>243</v>
      </c>
      <c r="C68" s="110"/>
      <c r="D68" s="110"/>
      <c r="E68" s="112"/>
      <c r="F68" s="112"/>
    </row>
    <row r="69" customHeight="1" spans="1:6">
      <c r="A69" s="77"/>
      <c r="B69" s="104" t="s">
        <v>277</v>
      </c>
      <c r="C69" s="110"/>
      <c r="D69" s="110">
        <v>229</v>
      </c>
      <c r="E69" s="112"/>
      <c r="F69" s="112">
        <v>0.741100323624595</v>
      </c>
    </row>
    <row r="70" customHeight="1" spans="1:6">
      <c r="A70" s="77"/>
      <c r="B70" s="104" t="s">
        <v>278</v>
      </c>
      <c r="C70" s="110"/>
      <c r="D70" s="110"/>
      <c r="E70" s="112"/>
      <c r="F70" s="112"/>
    </row>
    <row r="71" customHeight="1" spans="1:6">
      <c r="A71" s="77"/>
      <c r="B71" s="104" t="s">
        <v>234</v>
      </c>
      <c r="C71" s="110"/>
      <c r="D71" s="110"/>
      <c r="E71" s="112"/>
      <c r="F71" s="112"/>
    </row>
    <row r="72" customHeight="1" spans="1:6">
      <c r="A72" s="77"/>
      <c r="B72" s="104" t="s">
        <v>235</v>
      </c>
      <c r="C72" s="110"/>
      <c r="D72" s="110"/>
      <c r="E72" s="112"/>
      <c r="F72" s="112"/>
    </row>
    <row r="73" customHeight="1" spans="1:6">
      <c r="A73" s="77"/>
      <c r="B73" s="104" t="s">
        <v>236</v>
      </c>
      <c r="C73" s="110"/>
      <c r="D73" s="110"/>
      <c r="E73" s="112"/>
      <c r="F73" s="112"/>
    </row>
    <row r="74" customHeight="1" spans="1:6">
      <c r="A74" s="77"/>
      <c r="B74" s="104" t="s">
        <v>275</v>
      </c>
      <c r="C74" s="110"/>
      <c r="D74" s="110"/>
      <c r="E74" s="112"/>
      <c r="F74" s="112"/>
    </row>
    <row r="75" customHeight="1" spans="1:6">
      <c r="A75" s="77"/>
      <c r="B75" s="104" t="s">
        <v>279</v>
      </c>
      <c r="C75" s="110"/>
      <c r="D75" s="110"/>
      <c r="E75" s="112"/>
      <c r="F75" s="112"/>
    </row>
    <row r="76" customHeight="1" spans="1:6">
      <c r="A76" s="77"/>
      <c r="B76" s="104" t="s">
        <v>243</v>
      </c>
      <c r="C76" s="110"/>
      <c r="D76" s="110"/>
      <c r="E76" s="112"/>
      <c r="F76" s="112"/>
    </row>
    <row r="77" customHeight="1" spans="1:6">
      <c r="A77" s="77"/>
      <c r="B77" s="104" t="s">
        <v>280</v>
      </c>
      <c r="C77" s="110"/>
      <c r="D77" s="110"/>
      <c r="E77" s="112"/>
      <c r="F77" s="112"/>
    </row>
    <row r="78" customHeight="1" spans="1:6">
      <c r="A78" s="77"/>
      <c r="B78" s="104" t="s">
        <v>281</v>
      </c>
      <c r="C78" s="110"/>
      <c r="D78" s="110"/>
      <c r="E78" s="112"/>
      <c r="F78" s="112"/>
    </row>
    <row r="79" customHeight="1" spans="1:6">
      <c r="A79" s="77"/>
      <c r="B79" s="104" t="s">
        <v>234</v>
      </c>
      <c r="C79" s="110"/>
      <c r="D79" s="110"/>
      <c r="E79" s="112"/>
      <c r="F79" s="112"/>
    </row>
    <row r="80" customHeight="1" spans="1:6">
      <c r="A80" s="77"/>
      <c r="B80" s="104" t="s">
        <v>235</v>
      </c>
      <c r="C80" s="110"/>
      <c r="D80" s="110"/>
      <c r="E80" s="112"/>
      <c r="F80" s="112"/>
    </row>
    <row r="81" customHeight="1" spans="1:6">
      <c r="A81" s="77"/>
      <c r="B81" s="104" t="s">
        <v>236</v>
      </c>
      <c r="C81" s="110"/>
      <c r="D81" s="110"/>
      <c r="E81" s="112"/>
      <c r="F81" s="112"/>
    </row>
    <row r="82" customHeight="1" spans="1:6">
      <c r="A82" s="77"/>
      <c r="B82" s="104" t="s">
        <v>282</v>
      </c>
      <c r="C82" s="110"/>
      <c r="D82" s="110"/>
      <c r="E82" s="112"/>
      <c r="F82" s="112"/>
    </row>
    <row r="83" customHeight="1" spans="1:6">
      <c r="A83" s="77"/>
      <c r="B83" s="104" t="s">
        <v>283</v>
      </c>
      <c r="C83" s="110"/>
      <c r="D83" s="110"/>
      <c r="E83" s="112"/>
      <c r="F83" s="112"/>
    </row>
    <row r="84" customHeight="1" spans="1:6">
      <c r="A84" s="77"/>
      <c r="B84" s="104" t="s">
        <v>275</v>
      </c>
      <c r="C84" s="110"/>
      <c r="D84" s="110"/>
      <c r="E84" s="112"/>
      <c r="F84" s="112"/>
    </row>
    <row r="85" customHeight="1" spans="1:6">
      <c r="A85" s="77"/>
      <c r="B85" s="104" t="s">
        <v>243</v>
      </c>
      <c r="C85" s="110"/>
      <c r="D85" s="110"/>
      <c r="E85" s="112"/>
      <c r="F85" s="112"/>
    </row>
    <row r="86" customHeight="1" spans="1:6">
      <c r="A86" s="77"/>
      <c r="B86" s="104" t="s">
        <v>284</v>
      </c>
      <c r="C86" s="110"/>
      <c r="D86" s="110"/>
      <c r="E86" s="112"/>
      <c r="F86" s="112"/>
    </row>
    <row r="87" customHeight="1" spans="1:6">
      <c r="A87" s="77"/>
      <c r="B87" s="104" t="s">
        <v>285</v>
      </c>
      <c r="C87" s="110"/>
      <c r="D87" s="110"/>
      <c r="E87" s="112"/>
      <c r="F87" s="112"/>
    </row>
    <row r="88" customHeight="1" spans="1:6">
      <c r="A88" s="77"/>
      <c r="B88" s="104" t="s">
        <v>234</v>
      </c>
      <c r="C88" s="110"/>
      <c r="D88" s="110"/>
      <c r="E88" s="112"/>
      <c r="F88" s="112"/>
    </row>
    <row r="89" customHeight="1" spans="1:6">
      <c r="A89" s="77"/>
      <c r="B89" s="104" t="s">
        <v>235</v>
      </c>
      <c r="C89" s="110"/>
      <c r="D89" s="110"/>
      <c r="E89" s="112"/>
      <c r="F89" s="112"/>
    </row>
    <row r="90" customHeight="1" spans="1:6">
      <c r="A90" s="77"/>
      <c r="B90" s="104" t="s">
        <v>236</v>
      </c>
      <c r="C90" s="110"/>
      <c r="D90" s="110"/>
      <c r="E90" s="112"/>
      <c r="F90" s="112"/>
    </row>
    <row r="91" customHeight="1" spans="1:6">
      <c r="A91" s="77"/>
      <c r="B91" s="104" t="s">
        <v>286</v>
      </c>
      <c r="C91" s="110"/>
      <c r="D91" s="110"/>
      <c r="E91" s="112"/>
      <c r="F91" s="112"/>
    </row>
    <row r="92" customHeight="1" spans="1:6">
      <c r="A92" s="77"/>
      <c r="B92" s="104" t="s">
        <v>287</v>
      </c>
      <c r="C92" s="110"/>
      <c r="D92" s="110"/>
      <c r="E92" s="112"/>
      <c r="F92" s="112"/>
    </row>
    <row r="93" customHeight="1" spans="1:6">
      <c r="A93" s="77"/>
      <c r="B93" s="104" t="s">
        <v>275</v>
      </c>
      <c r="C93" s="110"/>
      <c r="D93" s="110"/>
      <c r="E93" s="112"/>
      <c r="F93" s="112"/>
    </row>
    <row r="94" customHeight="1" spans="1:6">
      <c r="A94" s="77"/>
      <c r="B94" s="104" t="s">
        <v>288</v>
      </c>
      <c r="C94" s="110"/>
      <c r="D94" s="110"/>
      <c r="E94" s="112"/>
      <c r="F94" s="112"/>
    </row>
    <row r="95" customHeight="1" spans="1:6">
      <c r="A95" s="77"/>
      <c r="B95" s="104" t="s">
        <v>289</v>
      </c>
      <c r="C95" s="110"/>
      <c r="D95" s="110"/>
      <c r="E95" s="112"/>
      <c r="F95" s="112"/>
    </row>
    <row r="96" customHeight="1" spans="1:6">
      <c r="A96" s="77"/>
      <c r="B96" s="104" t="s">
        <v>290</v>
      </c>
      <c r="C96" s="110"/>
      <c r="D96" s="110"/>
      <c r="E96" s="112"/>
      <c r="F96" s="112"/>
    </row>
    <row r="97" customHeight="1" spans="1:6">
      <c r="A97" s="77"/>
      <c r="B97" s="104" t="s">
        <v>291</v>
      </c>
      <c r="C97" s="110"/>
      <c r="D97" s="110"/>
      <c r="E97" s="112"/>
      <c r="F97" s="112"/>
    </row>
    <row r="98" customHeight="1" spans="1:6">
      <c r="A98" s="77"/>
      <c r="B98" s="104" t="s">
        <v>243</v>
      </c>
      <c r="C98" s="110"/>
      <c r="D98" s="110"/>
      <c r="E98" s="112"/>
      <c r="F98" s="112"/>
    </row>
    <row r="99" customHeight="1" spans="1:6">
      <c r="A99" s="77"/>
      <c r="B99" s="104" t="s">
        <v>292</v>
      </c>
      <c r="C99" s="110"/>
      <c r="D99" s="110"/>
      <c r="E99" s="112"/>
      <c r="F99" s="112"/>
    </row>
    <row r="100" customHeight="1" spans="1:6">
      <c r="A100" s="77"/>
      <c r="B100" s="104" t="s">
        <v>293</v>
      </c>
      <c r="C100" s="110">
        <v>908</v>
      </c>
      <c r="D100" s="110">
        <v>1063</v>
      </c>
      <c r="E100" s="112">
        <v>1.17070484581498</v>
      </c>
      <c r="F100" s="112">
        <v>1.83592400690846</v>
      </c>
    </row>
    <row r="101" customHeight="1" spans="1:6">
      <c r="A101" s="77"/>
      <c r="B101" s="104" t="s">
        <v>234</v>
      </c>
      <c r="C101" s="110"/>
      <c r="D101" s="110">
        <v>312</v>
      </c>
      <c r="E101" s="112"/>
      <c r="F101" s="112">
        <v>0.760975609756098</v>
      </c>
    </row>
    <row r="102" customHeight="1" spans="1:6">
      <c r="A102" s="77"/>
      <c r="B102" s="104" t="s">
        <v>235</v>
      </c>
      <c r="C102" s="110"/>
      <c r="D102" s="110"/>
      <c r="E102" s="112"/>
      <c r="F102" s="112"/>
    </row>
    <row r="103" customHeight="1" spans="1:6">
      <c r="A103" s="77"/>
      <c r="B103" s="104" t="s">
        <v>236</v>
      </c>
      <c r="C103" s="110"/>
      <c r="D103" s="110"/>
      <c r="E103" s="112"/>
      <c r="F103" s="112"/>
    </row>
    <row r="104" customHeight="1" spans="1:6">
      <c r="A104" s="77"/>
      <c r="B104" s="104" t="s">
        <v>294</v>
      </c>
      <c r="C104" s="110"/>
      <c r="D104" s="110"/>
      <c r="E104" s="112"/>
      <c r="F104" s="112"/>
    </row>
    <row r="105" customHeight="1" spans="1:6">
      <c r="A105" s="77"/>
      <c r="B105" s="104" t="s">
        <v>295</v>
      </c>
      <c r="C105" s="110"/>
      <c r="D105" s="110"/>
      <c r="E105" s="112"/>
      <c r="F105" s="112"/>
    </row>
    <row r="106" customHeight="1" spans="1:6">
      <c r="A106" s="77"/>
      <c r="B106" s="104" t="s">
        <v>296</v>
      </c>
      <c r="C106" s="110"/>
      <c r="D106" s="110"/>
      <c r="E106" s="112"/>
      <c r="F106" s="112"/>
    </row>
    <row r="107" customHeight="1" spans="1:6">
      <c r="A107" s="77"/>
      <c r="B107" s="104" t="s">
        <v>297</v>
      </c>
      <c r="C107" s="110"/>
      <c r="D107" s="110"/>
      <c r="E107" s="112"/>
      <c r="F107" s="112"/>
    </row>
    <row r="108" customHeight="1" spans="1:6">
      <c r="A108" s="77"/>
      <c r="B108" s="104" t="s">
        <v>298</v>
      </c>
      <c r="C108" s="110"/>
      <c r="D108" s="110">
        <v>739</v>
      </c>
      <c r="E108" s="112"/>
      <c r="F108" s="112">
        <v>4.92666666666667</v>
      </c>
    </row>
    <row r="109" customHeight="1" spans="1:6">
      <c r="A109" s="77"/>
      <c r="B109" s="104" t="s">
        <v>243</v>
      </c>
      <c r="C109" s="110"/>
      <c r="D109" s="110"/>
      <c r="E109" s="112"/>
      <c r="F109" s="112"/>
    </row>
    <row r="110" customHeight="1" spans="1:6">
      <c r="A110" s="77"/>
      <c r="B110" s="104" t="s">
        <v>299</v>
      </c>
      <c r="C110" s="110"/>
      <c r="D110" s="110">
        <v>12</v>
      </c>
      <c r="E110" s="112"/>
      <c r="F110" s="112">
        <v>0.631578947368421</v>
      </c>
    </row>
    <row r="111" customHeight="1" spans="1:6">
      <c r="A111" s="77"/>
      <c r="B111" s="104" t="s">
        <v>300</v>
      </c>
      <c r="C111" s="110"/>
      <c r="D111" s="110"/>
      <c r="E111" s="112"/>
      <c r="F111" s="112"/>
    </row>
    <row r="112" customHeight="1" spans="1:6">
      <c r="A112" s="77"/>
      <c r="B112" s="104" t="s">
        <v>234</v>
      </c>
      <c r="C112" s="110"/>
      <c r="D112" s="110"/>
      <c r="E112" s="112"/>
      <c r="F112" s="112"/>
    </row>
    <row r="113" customHeight="1" spans="1:6">
      <c r="A113" s="77"/>
      <c r="B113" s="104" t="s">
        <v>235</v>
      </c>
      <c r="C113" s="110"/>
      <c r="D113" s="110"/>
      <c r="E113" s="112"/>
      <c r="F113" s="112"/>
    </row>
    <row r="114" customHeight="1" spans="1:6">
      <c r="A114" s="77"/>
      <c r="B114" s="104" t="s">
        <v>236</v>
      </c>
      <c r="C114" s="110"/>
      <c r="D114" s="110"/>
      <c r="E114" s="112"/>
      <c r="F114" s="112"/>
    </row>
    <row r="115" customHeight="1" spans="1:6">
      <c r="A115" s="77"/>
      <c r="B115" s="104" t="s">
        <v>301</v>
      </c>
      <c r="C115" s="110"/>
      <c r="D115" s="110"/>
      <c r="E115" s="112"/>
      <c r="F115" s="112"/>
    </row>
    <row r="116" customHeight="1" spans="1:6">
      <c r="A116" s="77"/>
      <c r="B116" s="104" t="s">
        <v>302</v>
      </c>
      <c r="C116" s="110"/>
      <c r="D116" s="110"/>
      <c r="E116" s="112"/>
      <c r="F116" s="112"/>
    </row>
    <row r="117" customHeight="1" spans="1:6">
      <c r="A117" s="77"/>
      <c r="B117" s="104" t="s">
        <v>303</v>
      </c>
      <c r="C117" s="110"/>
      <c r="D117" s="110"/>
      <c r="E117" s="112"/>
      <c r="F117" s="112"/>
    </row>
    <row r="118" customHeight="1" spans="1:6">
      <c r="A118" s="77"/>
      <c r="B118" s="104" t="s">
        <v>304</v>
      </c>
      <c r="C118" s="110"/>
      <c r="D118" s="110"/>
      <c r="E118" s="112"/>
      <c r="F118" s="112"/>
    </row>
    <row r="119" customHeight="1" spans="1:6">
      <c r="A119" s="77"/>
      <c r="B119" s="104" t="s">
        <v>305</v>
      </c>
      <c r="C119" s="110"/>
      <c r="D119" s="110"/>
      <c r="E119" s="112"/>
      <c r="F119" s="112"/>
    </row>
    <row r="120" customHeight="1" spans="1:6">
      <c r="A120" s="77"/>
      <c r="B120" s="104" t="s">
        <v>306</v>
      </c>
      <c r="C120" s="110"/>
      <c r="D120" s="110"/>
      <c r="E120" s="112"/>
      <c r="F120" s="112"/>
    </row>
    <row r="121" customHeight="1" spans="1:6">
      <c r="A121" s="77"/>
      <c r="B121" s="104" t="s">
        <v>243</v>
      </c>
      <c r="C121" s="110"/>
      <c r="D121" s="110"/>
      <c r="E121" s="112"/>
      <c r="F121" s="112"/>
    </row>
    <row r="122" customHeight="1" spans="1:6">
      <c r="A122" s="77"/>
      <c r="B122" s="104" t="s">
        <v>307</v>
      </c>
      <c r="C122" s="110"/>
      <c r="D122" s="110"/>
      <c r="E122" s="112"/>
      <c r="F122" s="112"/>
    </row>
    <row r="123" customHeight="1" spans="1:6">
      <c r="A123" s="77"/>
      <c r="B123" s="104" t="s">
        <v>308</v>
      </c>
      <c r="C123" s="110">
        <v>403</v>
      </c>
      <c r="D123" s="110">
        <v>140</v>
      </c>
      <c r="E123" s="112">
        <v>0.347394540942928</v>
      </c>
      <c r="F123" s="112">
        <v>0.583333333333333</v>
      </c>
    </row>
    <row r="124" customHeight="1" spans="1:6">
      <c r="A124" s="77"/>
      <c r="B124" s="104" t="s">
        <v>234</v>
      </c>
      <c r="C124" s="110"/>
      <c r="D124" s="110">
        <v>111</v>
      </c>
      <c r="E124" s="112"/>
      <c r="F124" s="112">
        <v>0.853846153846154</v>
      </c>
    </row>
    <row r="125" customHeight="1" spans="1:6">
      <c r="A125" s="77"/>
      <c r="B125" s="104" t="s">
        <v>235</v>
      </c>
      <c r="C125" s="110"/>
      <c r="D125" s="110"/>
      <c r="E125" s="112"/>
      <c r="F125" s="112"/>
    </row>
    <row r="126" customHeight="1" spans="1:6">
      <c r="A126" s="77"/>
      <c r="B126" s="104" t="s">
        <v>236</v>
      </c>
      <c r="C126" s="110"/>
      <c r="D126" s="110"/>
      <c r="E126" s="112"/>
      <c r="F126" s="112"/>
    </row>
    <row r="127" customHeight="1" spans="1:6">
      <c r="A127" s="77"/>
      <c r="B127" s="104" t="s">
        <v>309</v>
      </c>
      <c r="C127" s="110"/>
      <c r="D127" s="110"/>
      <c r="E127" s="112"/>
      <c r="F127" s="112"/>
    </row>
    <row r="128" customHeight="1" spans="1:6">
      <c r="A128" s="77"/>
      <c r="B128" s="104" t="s">
        <v>243</v>
      </c>
      <c r="C128" s="110"/>
      <c r="D128" s="110"/>
      <c r="E128" s="112"/>
      <c r="F128" s="112"/>
    </row>
    <row r="129" customHeight="1" spans="1:6">
      <c r="A129" s="77"/>
      <c r="B129" s="104" t="s">
        <v>310</v>
      </c>
      <c r="C129" s="110"/>
      <c r="D129" s="110">
        <v>29</v>
      </c>
      <c r="E129" s="112"/>
      <c r="F129" s="112">
        <v>0.263636363636364</v>
      </c>
    </row>
    <row r="130" customHeight="1" spans="1:6">
      <c r="A130" s="77"/>
      <c r="B130" s="104" t="s">
        <v>311</v>
      </c>
      <c r="C130" s="110"/>
      <c r="D130" s="110"/>
      <c r="E130" s="112"/>
      <c r="F130" s="112"/>
    </row>
    <row r="131" customHeight="1" spans="1:6">
      <c r="A131" s="77"/>
      <c r="B131" s="104" t="s">
        <v>234</v>
      </c>
      <c r="C131" s="110"/>
      <c r="D131" s="110"/>
      <c r="E131" s="112"/>
      <c r="F131" s="112"/>
    </row>
    <row r="132" customHeight="1" spans="1:6">
      <c r="A132" s="77"/>
      <c r="B132" s="104" t="s">
        <v>235</v>
      </c>
      <c r="C132" s="110"/>
      <c r="D132" s="110"/>
      <c r="E132" s="112"/>
      <c r="F132" s="112"/>
    </row>
    <row r="133" customHeight="1" spans="1:6">
      <c r="A133" s="77"/>
      <c r="B133" s="104" t="s">
        <v>236</v>
      </c>
      <c r="C133" s="110"/>
      <c r="D133" s="110"/>
      <c r="E133" s="112"/>
      <c r="F133" s="112"/>
    </row>
    <row r="134" customHeight="1" spans="1:6">
      <c r="A134" s="77"/>
      <c r="B134" s="104" t="s">
        <v>312</v>
      </c>
      <c r="C134" s="110"/>
      <c r="D134" s="110"/>
      <c r="E134" s="112"/>
      <c r="F134" s="112"/>
    </row>
    <row r="135" customHeight="1" spans="1:6">
      <c r="A135" s="77"/>
      <c r="B135" s="104" t="s">
        <v>313</v>
      </c>
      <c r="C135" s="110"/>
      <c r="D135" s="110"/>
      <c r="E135" s="112"/>
      <c r="F135" s="112"/>
    </row>
    <row r="136" customHeight="1" spans="1:6">
      <c r="A136" s="77"/>
      <c r="B136" s="104" t="s">
        <v>243</v>
      </c>
      <c r="C136" s="110"/>
      <c r="D136" s="110"/>
      <c r="E136" s="112"/>
      <c r="F136" s="112"/>
    </row>
    <row r="137" customHeight="1" spans="1:6">
      <c r="A137" s="77"/>
      <c r="B137" s="104" t="s">
        <v>314</v>
      </c>
      <c r="C137" s="110"/>
      <c r="D137" s="110"/>
      <c r="E137" s="112"/>
      <c r="F137" s="112"/>
    </row>
    <row r="138" customHeight="1" spans="1:6">
      <c r="A138" s="77"/>
      <c r="B138" s="104" t="s">
        <v>315</v>
      </c>
      <c r="C138" s="110">
        <v>83</v>
      </c>
      <c r="D138" s="110">
        <v>198</v>
      </c>
      <c r="E138" s="112">
        <v>2.3855421686747</v>
      </c>
      <c r="F138" s="112">
        <v>2.8695652173913</v>
      </c>
    </row>
    <row r="139" customHeight="1" spans="1:6">
      <c r="A139" s="77"/>
      <c r="B139" s="104" t="s">
        <v>234</v>
      </c>
      <c r="C139" s="110"/>
      <c r="D139" s="110">
        <v>64</v>
      </c>
      <c r="E139" s="112"/>
      <c r="F139" s="112">
        <v>0.96969696969697</v>
      </c>
    </row>
    <row r="140" customHeight="1" spans="1:6">
      <c r="A140" s="77"/>
      <c r="B140" s="104" t="s">
        <v>235</v>
      </c>
      <c r="C140" s="110"/>
      <c r="D140" s="110"/>
      <c r="E140" s="112"/>
      <c r="F140" s="112"/>
    </row>
    <row r="141" customHeight="1" spans="1:6">
      <c r="A141" s="77"/>
      <c r="B141" s="104" t="s">
        <v>236</v>
      </c>
      <c r="C141" s="110"/>
      <c r="D141" s="110"/>
      <c r="E141" s="112"/>
      <c r="F141" s="112"/>
    </row>
    <row r="142" customHeight="1" spans="1:6">
      <c r="A142" s="77"/>
      <c r="B142" s="104" t="s">
        <v>316</v>
      </c>
      <c r="C142" s="110"/>
      <c r="D142" s="110">
        <v>134</v>
      </c>
      <c r="E142" s="112"/>
      <c r="F142" s="112"/>
    </row>
    <row r="143" customHeight="1" spans="1:6">
      <c r="A143" s="77"/>
      <c r="B143" s="104" t="s">
        <v>317</v>
      </c>
      <c r="C143" s="110"/>
      <c r="D143" s="110"/>
      <c r="E143" s="112"/>
      <c r="F143" s="112"/>
    </row>
    <row r="144" customHeight="1" spans="1:6">
      <c r="A144" s="77"/>
      <c r="B144" s="104" t="s">
        <v>318</v>
      </c>
      <c r="C144" s="110">
        <v>1218</v>
      </c>
      <c r="D144" s="110">
        <v>1108</v>
      </c>
      <c r="E144" s="112">
        <v>0.909688013136289</v>
      </c>
      <c r="F144" s="112">
        <v>1.53250345781466</v>
      </c>
    </row>
    <row r="145" customHeight="1" spans="1:6">
      <c r="A145" s="77"/>
      <c r="B145" s="104" t="s">
        <v>234</v>
      </c>
      <c r="C145" s="110"/>
      <c r="D145" s="110">
        <v>456</v>
      </c>
      <c r="E145" s="112"/>
      <c r="F145" s="112">
        <v>0.809946714031972</v>
      </c>
    </row>
    <row r="146" customHeight="1" spans="1:6">
      <c r="A146" s="77"/>
      <c r="B146" s="104" t="s">
        <v>235</v>
      </c>
      <c r="C146" s="110"/>
      <c r="D146" s="110"/>
      <c r="E146" s="112"/>
      <c r="F146" s="112"/>
    </row>
    <row r="147" customHeight="1" spans="1:6">
      <c r="A147" s="77"/>
      <c r="B147" s="104" t="s">
        <v>236</v>
      </c>
      <c r="C147" s="110"/>
      <c r="D147" s="110"/>
      <c r="E147" s="112"/>
      <c r="F147" s="112"/>
    </row>
    <row r="148" customHeight="1" spans="1:6">
      <c r="A148" s="77"/>
      <c r="B148" s="104" t="s">
        <v>319</v>
      </c>
      <c r="C148" s="110"/>
      <c r="D148" s="110">
        <v>100</v>
      </c>
      <c r="E148" s="112"/>
      <c r="F148" s="112">
        <v>1</v>
      </c>
    </row>
    <row r="149" customHeight="1" spans="1:6">
      <c r="A149" s="77"/>
      <c r="B149" s="104" t="s">
        <v>243</v>
      </c>
      <c r="C149" s="110"/>
      <c r="D149" s="110"/>
      <c r="E149" s="112"/>
      <c r="F149" s="112"/>
    </row>
    <row r="150" customHeight="1" spans="1:6">
      <c r="A150" s="77"/>
      <c r="B150" s="104" t="s">
        <v>320</v>
      </c>
      <c r="C150" s="110"/>
      <c r="D150" s="110">
        <v>552</v>
      </c>
      <c r="E150" s="112"/>
      <c r="F150" s="112">
        <v>9.2</v>
      </c>
    </row>
    <row r="151" customHeight="1" spans="1:6">
      <c r="A151" s="77"/>
      <c r="B151" s="104" t="s">
        <v>321</v>
      </c>
      <c r="C151" s="110">
        <v>1359</v>
      </c>
      <c r="D151" s="110">
        <v>1255</v>
      </c>
      <c r="E151" s="112">
        <v>0.923473142016188</v>
      </c>
      <c r="F151" s="112">
        <v>0.73220536756126</v>
      </c>
    </row>
    <row r="152" customHeight="1" spans="1:6">
      <c r="A152" s="77"/>
      <c r="B152" s="104" t="s">
        <v>234</v>
      </c>
      <c r="C152" s="110"/>
      <c r="D152" s="110">
        <v>988</v>
      </c>
      <c r="E152" s="112"/>
      <c r="F152" s="112">
        <v>0.737864077669903</v>
      </c>
    </row>
    <row r="153" customHeight="1" spans="1:6">
      <c r="A153" s="77"/>
      <c r="B153" s="104" t="s">
        <v>235</v>
      </c>
      <c r="C153" s="110"/>
      <c r="D153" s="110"/>
      <c r="E153" s="112"/>
      <c r="F153" s="112"/>
    </row>
    <row r="154" customHeight="1" spans="1:6">
      <c r="A154" s="77"/>
      <c r="B154" s="104" t="s">
        <v>236</v>
      </c>
      <c r="C154" s="110"/>
      <c r="D154" s="110"/>
      <c r="E154" s="112"/>
      <c r="F154" s="112"/>
    </row>
    <row r="155" customHeight="1" spans="1:6">
      <c r="A155" s="77"/>
      <c r="B155" s="104" t="s">
        <v>322</v>
      </c>
      <c r="C155" s="110"/>
      <c r="D155" s="110"/>
      <c r="E155" s="112"/>
      <c r="F155" s="112"/>
    </row>
    <row r="156" customHeight="1" spans="1:6">
      <c r="A156" s="77"/>
      <c r="B156" s="104" t="s">
        <v>323</v>
      </c>
      <c r="C156" s="110"/>
      <c r="D156" s="110"/>
      <c r="E156" s="112"/>
      <c r="F156" s="112"/>
    </row>
    <row r="157" customHeight="1" spans="1:6">
      <c r="A157" s="77"/>
      <c r="B157" s="104" t="s">
        <v>275</v>
      </c>
      <c r="C157" s="110"/>
      <c r="D157" s="110"/>
      <c r="E157" s="112"/>
      <c r="F157" s="112"/>
    </row>
    <row r="158" customHeight="1" spans="1:6">
      <c r="A158" s="77"/>
      <c r="B158" s="104" t="s">
        <v>324</v>
      </c>
      <c r="C158" s="110"/>
      <c r="D158" s="110"/>
      <c r="E158" s="112"/>
      <c r="F158" s="112"/>
    </row>
    <row r="159" customHeight="1" spans="1:6">
      <c r="A159" s="77"/>
      <c r="B159" s="104" t="s">
        <v>325</v>
      </c>
      <c r="C159" s="110"/>
      <c r="D159" s="110"/>
      <c r="E159" s="112"/>
      <c r="F159" s="112"/>
    </row>
    <row r="160" customHeight="1" spans="1:6">
      <c r="A160" s="77"/>
      <c r="B160" s="104" t="s">
        <v>326</v>
      </c>
      <c r="C160" s="110"/>
      <c r="D160" s="110"/>
      <c r="E160" s="112"/>
      <c r="F160" s="112"/>
    </row>
    <row r="161" customHeight="1" spans="1:6">
      <c r="A161" s="77"/>
      <c r="B161" s="104" t="s">
        <v>327</v>
      </c>
      <c r="C161" s="110"/>
      <c r="D161" s="110"/>
      <c r="E161" s="112"/>
      <c r="F161" s="112"/>
    </row>
    <row r="162" customHeight="1" spans="1:6">
      <c r="A162" s="77"/>
      <c r="B162" s="104" t="s">
        <v>328</v>
      </c>
      <c r="C162" s="110"/>
      <c r="D162" s="110"/>
      <c r="E162" s="112"/>
      <c r="F162" s="112"/>
    </row>
    <row r="163" customHeight="1" spans="1:6">
      <c r="A163" s="77"/>
      <c r="B163" s="104" t="s">
        <v>329</v>
      </c>
      <c r="C163" s="110"/>
      <c r="D163" s="110">
        <v>121</v>
      </c>
      <c r="E163" s="112"/>
      <c r="F163" s="112"/>
    </row>
    <row r="164" customHeight="1" spans="1:6">
      <c r="A164" s="77"/>
      <c r="B164" s="104" t="s">
        <v>243</v>
      </c>
      <c r="C164" s="110"/>
      <c r="D164" s="110">
        <v>142</v>
      </c>
      <c r="E164" s="112"/>
      <c r="F164" s="112">
        <v>0.728205128205128</v>
      </c>
    </row>
    <row r="165" customHeight="1" spans="1:6">
      <c r="A165" s="77"/>
      <c r="B165" s="104" t="s">
        <v>330</v>
      </c>
      <c r="C165" s="110"/>
      <c r="D165" s="110">
        <v>4</v>
      </c>
      <c r="E165" s="112"/>
      <c r="F165" s="112">
        <v>0.0222222222222222</v>
      </c>
    </row>
    <row r="166" customHeight="1" spans="1:6">
      <c r="A166" s="77"/>
      <c r="B166" s="104" t="s">
        <v>331</v>
      </c>
      <c r="C166" s="110">
        <v>3543</v>
      </c>
      <c r="D166" s="110">
        <v>6170</v>
      </c>
      <c r="E166" s="112">
        <v>1.74146203782106</v>
      </c>
      <c r="F166" s="112">
        <v>0.916518122400475</v>
      </c>
    </row>
    <row r="167" customHeight="1" spans="1:6">
      <c r="A167" s="77"/>
      <c r="B167" s="104" t="s">
        <v>332</v>
      </c>
      <c r="C167" s="110"/>
      <c r="D167" s="110"/>
      <c r="E167" s="112"/>
      <c r="F167" s="112"/>
    </row>
    <row r="168" customHeight="1" spans="1:6">
      <c r="A168" s="77"/>
      <c r="B168" s="104" t="s">
        <v>333</v>
      </c>
      <c r="C168" s="110"/>
      <c r="D168" s="110">
        <v>6170</v>
      </c>
      <c r="E168" s="112"/>
      <c r="F168" s="112">
        <v>0.916518122400475</v>
      </c>
    </row>
    <row r="169" customHeight="1" spans="1:6">
      <c r="A169" s="144" t="s">
        <v>334</v>
      </c>
      <c r="B169" s="104" t="s">
        <v>183</v>
      </c>
      <c r="C169" s="110"/>
      <c r="D169" s="110"/>
      <c r="E169" s="112"/>
      <c r="F169" s="112"/>
    </row>
    <row r="170" customHeight="1" spans="1:6">
      <c r="A170" s="77"/>
      <c r="B170" s="104" t="s">
        <v>335</v>
      </c>
      <c r="C170" s="110"/>
      <c r="D170" s="110"/>
      <c r="E170" s="112"/>
      <c r="F170" s="112"/>
    </row>
    <row r="171" customHeight="1" spans="1:6">
      <c r="A171" s="77"/>
      <c r="B171" s="104" t="s">
        <v>234</v>
      </c>
      <c r="C171" s="110"/>
      <c r="D171" s="110"/>
      <c r="E171" s="112"/>
      <c r="F171" s="112"/>
    </row>
    <row r="172" customHeight="1" spans="1:6">
      <c r="A172" s="77"/>
      <c r="B172" s="104" t="s">
        <v>235</v>
      </c>
      <c r="C172" s="110"/>
      <c r="D172" s="110"/>
      <c r="E172" s="112"/>
      <c r="F172" s="112"/>
    </row>
    <row r="173" customHeight="1" spans="1:6">
      <c r="A173" s="77"/>
      <c r="B173" s="104" t="s">
        <v>236</v>
      </c>
      <c r="C173" s="110"/>
      <c r="D173" s="110"/>
      <c r="E173" s="112"/>
      <c r="F173" s="112"/>
    </row>
    <row r="174" customHeight="1" spans="1:6">
      <c r="A174" s="77"/>
      <c r="B174" s="104" t="s">
        <v>336</v>
      </c>
      <c r="C174" s="110"/>
      <c r="D174" s="110"/>
      <c r="E174" s="112"/>
      <c r="F174" s="112"/>
    </row>
    <row r="175" customHeight="1" spans="1:6">
      <c r="A175" s="77"/>
      <c r="B175" s="104" t="s">
        <v>243</v>
      </c>
      <c r="C175" s="110"/>
      <c r="D175" s="110"/>
      <c r="E175" s="112"/>
      <c r="F175" s="112"/>
    </row>
    <row r="176" customHeight="1" spans="1:6">
      <c r="A176" s="77"/>
      <c r="B176" s="104" t="s">
        <v>337</v>
      </c>
      <c r="C176" s="110"/>
      <c r="D176" s="110"/>
      <c r="E176" s="112"/>
      <c r="F176" s="112"/>
    </row>
    <row r="177" customHeight="1" spans="1:6">
      <c r="A177" s="77"/>
      <c r="B177" s="104" t="s">
        <v>338</v>
      </c>
      <c r="C177" s="110"/>
      <c r="D177" s="110"/>
      <c r="E177" s="112"/>
      <c r="F177" s="112"/>
    </row>
    <row r="178" customHeight="1" spans="1:6">
      <c r="A178" s="77"/>
      <c r="B178" s="104" t="s">
        <v>339</v>
      </c>
      <c r="C178" s="110"/>
      <c r="D178" s="110"/>
      <c r="E178" s="112"/>
      <c r="F178" s="112"/>
    </row>
    <row r="179" customHeight="1" spans="1:6">
      <c r="A179" s="77"/>
      <c r="B179" s="104" t="s">
        <v>340</v>
      </c>
      <c r="C179" s="110"/>
      <c r="D179" s="110"/>
      <c r="E179" s="112"/>
      <c r="F179" s="112"/>
    </row>
    <row r="180" customHeight="1" spans="1:6">
      <c r="A180" s="77"/>
      <c r="B180" s="104" t="s">
        <v>341</v>
      </c>
      <c r="C180" s="110"/>
      <c r="D180" s="110"/>
      <c r="E180" s="112"/>
      <c r="F180" s="112"/>
    </row>
    <row r="181" customHeight="1" spans="1:6">
      <c r="A181" s="77"/>
      <c r="B181" s="104" t="s">
        <v>342</v>
      </c>
      <c r="C181" s="110"/>
      <c r="D181" s="110"/>
      <c r="E181" s="112"/>
      <c r="F181" s="112"/>
    </row>
    <row r="182" customHeight="1" spans="1:6">
      <c r="A182" s="77"/>
      <c r="B182" s="104" t="s">
        <v>343</v>
      </c>
      <c r="C182" s="110"/>
      <c r="D182" s="110"/>
      <c r="E182" s="112"/>
      <c r="F182" s="112"/>
    </row>
    <row r="183" customHeight="1" spans="1:6">
      <c r="A183" s="77"/>
      <c r="B183" s="104" t="s">
        <v>344</v>
      </c>
      <c r="C183" s="110"/>
      <c r="D183" s="110"/>
      <c r="E183" s="112"/>
      <c r="F183" s="112"/>
    </row>
    <row r="184" customHeight="1" spans="1:6">
      <c r="A184" s="77"/>
      <c r="B184" s="104" t="s">
        <v>345</v>
      </c>
      <c r="C184" s="110"/>
      <c r="D184" s="110"/>
      <c r="E184" s="112"/>
      <c r="F184" s="112"/>
    </row>
    <row r="185" customHeight="1" spans="1:6">
      <c r="A185" s="77"/>
      <c r="B185" s="104" t="s">
        <v>346</v>
      </c>
      <c r="C185" s="110"/>
      <c r="D185" s="110"/>
      <c r="E185" s="112"/>
      <c r="F185" s="112"/>
    </row>
    <row r="186" customHeight="1" spans="1:6">
      <c r="A186" s="77"/>
      <c r="B186" s="104" t="s">
        <v>347</v>
      </c>
      <c r="C186" s="110"/>
      <c r="D186" s="110"/>
      <c r="E186" s="112"/>
      <c r="F186" s="112"/>
    </row>
    <row r="187" customHeight="1" spans="1:6">
      <c r="A187" s="77"/>
      <c r="B187" s="104" t="s">
        <v>348</v>
      </c>
      <c r="C187" s="110"/>
      <c r="D187" s="110"/>
      <c r="E187" s="112"/>
      <c r="F187" s="112"/>
    </row>
    <row r="188" customHeight="1" spans="1:6">
      <c r="A188" s="77"/>
      <c r="B188" s="104" t="s">
        <v>349</v>
      </c>
      <c r="C188" s="110"/>
      <c r="D188" s="110"/>
      <c r="E188" s="112"/>
      <c r="F188" s="112"/>
    </row>
    <row r="189" customHeight="1" spans="1:6">
      <c r="A189" s="77"/>
      <c r="B189" s="104" t="s">
        <v>350</v>
      </c>
      <c r="C189" s="110"/>
      <c r="D189" s="110"/>
      <c r="E189" s="112"/>
      <c r="F189" s="112"/>
    </row>
    <row r="190" customHeight="1" spans="1:6">
      <c r="A190" s="77"/>
      <c r="B190" s="104" t="s">
        <v>351</v>
      </c>
      <c r="C190" s="110"/>
      <c r="D190" s="110"/>
      <c r="E190" s="112"/>
      <c r="F190" s="112"/>
    </row>
    <row r="191" customHeight="1" spans="1:6">
      <c r="A191" s="77"/>
      <c r="B191" s="104" t="s">
        <v>352</v>
      </c>
      <c r="C191" s="110"/>
      <c r="D191" s="110"/>
      <c r="E191" s="112"/>
      <c r="F191" s="112"/>
    </row>
    <row r="192" customHeight="1" spans="1:6">
      <c r="A192" s="77"/>
      <c r="B192" s="104" t="s">
        <v>353</v>
      </c>
      <c r="C192" s="110"/>
      <c r="D192" s="110"/>
      <c r="E192" s="112"/>
      <c r="F192" s="112"/>
    </row>
    <row r="193" customHeight="1" spans="1:6">
      <c r="A193" s="77"/>
      <c r="B193" s="104" t="s">
        <v>354</v>
      </c>
      <c r="C193" s="110"/>
      <c r="D193" s="110"/>
      <c r="E193" s="112"/>
      <c r="F193" s="112"/>
    </row>
    <row r="194" customHeight="1" spans="1:6">
      <c r="A194" s="77"/>
      <c r="B194" s="104" t="s">
        <v>355</v>
      </c>
      <c r="C194" s="110"/>
      <c r="D194" s="110"/>
      <c r="E194" s="112"/>
      <c r="F194" s="112"/>
    </row>
    <row r="195" customHeight="1" spans="1:6">
      <c r="A195" s="77"/>
      <c r="B195" s="104" t="s">
        <v>356</v>
      </c>
      <c r="C195" s="110"/>
      <c r="D195" s="110"/>
      <c r="E195" s="112"/>
      <c r="F195" s="112"/>
    </row>
    <row r="196" customHeight="1" spans="1:6">
      <c r="A196" s="77"/>
      <c r="B196" s="104" t="s">
        <v>357</v>
      </c>
      <c r="C196" s="110"/>
      <c r="D196" s="110"/>
      <c r="E196" s="112"/>
      <c r="F196" s="112"/>
    </row>
    <row r="197" customHeight="1" spans="1:6">
      <c r="A197" s="77"/>
      <c r="B197" s="104" t="s">
        <v>358</v>
      </c>
      <c r="C197" s="110"/>
      <c r="D197" s="110"/>
      <c r="E197" s="112"/>
      <c r="F197" s="112"/>
    </row>
    <row r="198" customHeight="1" spans="1:6">
      <c r="A198" s="77"/>
      <c r="B198" s="104" t="s">
        <v>359</v>
      </c>
      <c r="C198" s="110"/>
      <c r="D198" s="110"/>
      <c r="E198" s="112"/>
      <c r="F198" s="112"/>
    </row>
    <row r="199" customHeight="1" spans="1:6">
      <c r="A199" s="77"/>
      <c r="B199" s="104" t="s">
        <v>360</v>
      </c>
      <c r="C199" s="110"/>
      <c r="D199" s="110"/>
      <c r="E199" s="112"/>
      <c r="F199" s="112"/>
    </row>
    <row r="200" customHeight="1" spans="1:6">
      <c r="A200" s="77"/>
      <c r="B200" s="104" t="s">
        <v>361</v>
      </c>
      <c r="C200" s="110"/>
      <c r="D200" s="110"/>
      <c r="E200" s="112"/>
      <c r="F200" s="112"/>
    </row>
    <row r="201" customHeight="1" spans="1:6">
      <c r="A201" s="77"/>
      <c r="B201" s="104" t="s">
        <v>362</v>
      </c>
      <c r="C201" s="110"/>
      <c r="D201" s="110"/>
      <c r="E201" s="112"/>
      <c r="F201" s="112"/>
    </row>
    <row r="202" customHeight="1" spans="1:6">
      <c r="A202" s="77"/>
      <c r="B202" s="104" t="s">
        <v>234</v>
      </c>
      <c r="C202" s="110"/>
      <c r="D202" s="110"/>
      <c r="E202" s="112"/>
      <c r="F202" s="112"/>
    </row>
    <row r="203" customHeight="1" spans="1:6">
      <c r="A203" s="77"/>
      <c r="B203" s="104" t="s">
        <v>235</v>
      </c>
      <c r="C203" s="110"/>
      <c r="D203" s="110"/>
      <c r="E203" s="112"/>
      <c r="F203" s="112"/>
    </row>
    <row r="204" customHeight="1" spans="1:6">
      <c r="A204" s="77"/>
      <c r="B204" s="104" t="s">
        <v>236</v>
      </c>
      <c r="C204" s="110"/>
      <c r="D204" s="110"/>
      <c r="E204" s="112"/>
      <c r="F204" s="112"/>
    </row>
    <row r="205" customHeight="1" spans="1:6">
      <c r="A205" s="77"/>
      <c r="B205" s="104" t="s">
        <v>243</v>
      </c>
      <c r="C205" s="110"/>
      <c r="D205" s="110"/>
      <c r="E205" s="112"/>
      <c r="F205" s="112"/>
    </row>
    <row r="206" customHeight="1" spans="1:6">
      <c r="A206" s="77"/>
      <c r="B206" s="104" t="s">
        <v>363</v>
      </c>
      <c r="C206" s="110"/>
      <c r="D206" s="110"/>
      <c r="E206" s="112"/>
      <c r="F206" s="112"/>
    </row>
    <row r="207" customHeight="1" spans="1:6">
      <c r="A207" s="77"/>
      <c r="B207" s="104" t="s">
        <v>364</v>
      </c>
      <c r="C207" s="110"/>
      <c r="D207" s="110"/>
      <c r="E207" s="112"/>
      <c r="F207" s="112"/>
    </row>
    <row r="208" customHeight="1" spans="1:6">
      <c r="A208" s="77"/>
      <c r="B208" s="104" t="s">
        <v>365</v>
      </c>
      <c r="C208" s="110"/>
      <c r="D208" s="110"/>
      <c r="E208" s="112"/>
      <c r="F208" s="112"/>
    </row>
    <row r="209" customHeight="1" spans="1:6">
      <c r="A209" s="144" t="s">
        <v>366</v>
      </c>
      <c r="B209" s="104" t="s">
        <v>184</v>
      </c>
      <c r="C209" s="110">
        <v>255</v>
      </c>
      <c r="D209" s="110">
        <v>396</v>
      </c>
      <c r="E209" s="112">
        <v>1.55294117647059</v>
      </c>
      <c r="F209" s="112">
        <v>1.20364741641337</v>
      </c>
    </row>
    <row r="210" customHeight="1" spans="1:6">
      <c r="A210" s="144" t="s">
        <v>367</v>
      </c>
      <c r="B210" s="104" t="s">
        <v>185</v>
      </c>
      <c r="C210" s="110">
        <v>13030</v>
      </c>
      <c r="D210" s="110">
        <v>10122</v>
      </c>
      <c r="E210" s="112">
        <v>0.776822716807368</v>
      </c>
      <c r="F210" s="112">
        <v>0.878188443519</v>
      </c>
    </row>
    <row r="211" customHeight="1" spans="1:6">
      <c r="A211" s="144" t="s">
        <v>232</v>
      </c>
      <c r="B211" s="104" t="s">
        <v>368</v>
      </c>
      <c r="C211" s="110"/>
      <c r="D211" s="110"/>
      <c r="E211" s="112"/>
      <c r="F211" s="112"/>
    </row>
    <row r="212" customHeight="1" spans="1:6">
      <c r="A212" s="77"/>
      <c r="B212" s="104" t="s">
        <v>369</v>
      </c>
      <c r="C212" s="110"/>
      <c r="D212" s="110"/>
      <c r="E212" s="112"/>
      <c r="F212" s="112"/>
    </row>
    <row r="213" customHeight="1" spans="1:6">
      <c r="A213" s="77"/>
      <c r="B213" s="104" t="s">
        <v>370</v>
      </c>
      <c r="C213" s="110"/>
      <c r="D213" s="110"/>
      <c r="E213" s="112"/>
      <c r="F213" s="112"/>
    </row>
    <row r="214" customHeight="1" spans="1:6">
      <c r="A214" s="77"/>
      <c r="B214" s="104" t="s">
        <v>371</v>
      </c>
      <c r="C214" s="110">
        <v>12222</v>
      </c>
      <c r="D214" s="110">
        <v>9035</v>
      </c>
      <c r="E214" s="112">
        <v>0.739240713467518</v>
      </c>
      <c r="F214" s="112">
        <v>0.87769574509423</v>
      </c>
    </row>
    <row r="215" customHeight="1" spans="1:6">
      <c r="A215" s="77"/>
      <c r="B215" s="104" t="s">
        <v>234</v>
      </c>
      <c r="C215" s="110"/>
      <c r="D215" s="110">
        <v>7821</v>
      </c>
      <c r="E215" s="112"/>
      <c r="F215" s="112">
        <v>0.865633646928611</v>
      </c>
    </row>
    <row r="216" customHeight="1" spans="1:6">
      <c r="A216" s="77"/>
      <c r="B216" s="104" t="s">
        <v>235</v>
      </c>
      <c r="C216" s="110"/>
      <c r="D216" s="110">
        <v>36</v>
      </c>
      <c r="E216" s="112"/>
      <c r="F216" s="112"/>
    </row>
    <row r="217" customHeight="1" spans="1:6">
      <c r="A217" s="77"/>
      <c r="B217" s="104" t="s">
        <v>236</v>
      </c>
      <c r="C217" s="110"/>
      <c r="D217" s="110"/>
      <c r="E217" s="112"/>
      <c r="F217" s="112"/>
    </row>
    <row r="218" customHeight="1" spans="1:6">
      <c r="A218" s="77"/>
      <c r="B218" s="104" t="s">
        <v>275</v>
      </c>
      <c r="C218" s="110"/>
      <c r="D218" s="110"/>
      <c r="E218" s="112"/>
      <c r="F218" s="112"/>
    </row>
    <row r="219" customHeight="1" spans="1:6">
      <c r="A219" s="77"/>
      <c r="B219" s="104" t="s">
        <v>372</v>
      </c>
      <c r="C219" s="110"/>
      <c r="D219" s="110">
        <v>907</v>
      </c>
      <c r="E219" s="112"/>
      <c r="F219" s="112">
        <v>1.35778443113772</v>
      </c>
    </row>
    <row r="220" customHeight="1" spans="1:6">
      <c r="A220" s="77"/>
      <c r="B220" s="104" t="s">
        <v>373</v>
      </c>
      <c r="C220" s="110"/>
      <c r="D220" s="110"/>
      <c r="E220" s="112"/>
      <c r="F220" s="112"/>
    </row>
    <row r="221" customHeight="1" spans="1:6">
      <c r="A221" s="77"/>
      <c r="B221" s="104" t="s">
        <v>374</v>
      </c>
      <c r="C221" s="110"/>
      <c r="D221" s="110"/>
      <c r="E221" s="112"/>
      <c r="F221" s="112"/>
    </row>
    <row r="222" customHeight="1" spans="1:6">
      <c r="A222" s="77"/>
      <c r="B222" s="104" t="s">
        <v>375</v>
      </c>
      <c r="C222" s="110"/>
      <c r="D222" s="110"/>
      <c r="E222" s="112"/>
      <c r="F222" s="112"/>
    </row>
    <row r="223" customHeight="1" spans="1:6">
      <c r="A223" s="77"/>
      <c r="B223" s="104" t="s">
        <v>243</v>
      </c>
      <c r="C223" s="110"/>
      <c r="D223" s="110"/>
      <c r="E223" s="112"/>
      <c r="F223" s="112"/>
    </row>
    <row r="224" customHeight="1" spans="1:6">
      <c r="A224" s="77"/>
      <c r="B224" s="104" t="s">
        <v>376</v>
      </c>
      <c r="C224" s="110"/>
      <c r="D224" s="110">
        <v>271</v>
      </c>
      <c r="E224" s="112"/>
      <c r="F224" s="112">
        <v>0.458544839255499</v>
      </c>
    </row>
    <row r="225" customHeight="1" spans="1:6">
      <c r="A225" s="77"/>
      <c r="B225" s="104" t="s">
        <v>377</v>
      </c>
      <c r="C225" s="110"/>
      <c r="D225" s="110"/>
      <c r="E225" s="112"/>
      <c r="F225" s="112"/>
    </row>
    <row r="226" customHeight="1" spans="1:6">
      <c r="A226" s="77"/>
      <c r="B226" s="104" t="s">
        <v>234</v>
      </c>
      <c r="C226" s="110"/>
      <c r="D226" s="110"/>
      <c r="E226" s="112"/>
      <c r="F226" s="112"/>
    </row>
    <row r="227" customHeight="1" spans="1:6">
      <c r="A227" s="77"/>
      <c r="B227" s="104" t="s">
        <v>235</v>
      </c>
      <c r="C227" s="110"/>
      <c r="D227" s="110"/>
      <c r="E227" s="112"/>
      <c r="F227" s="112"/>
    </row>
    <row r="228" customHeight="1" spans="1:6">
      <c r="A228" s="77"/>
      <c r="B228" s="104" t="s">
        <v>236</v>
      </c>
      <c r="C228" s="110"/>
      <c r="D228" s="110"/>
      <c r="E228" s="112"/>
      <c r="F228" s="112"/>
    </row>
    <row r="229" customHeight="1" spans="1:6">
      <c r="A229" s="77"/>
      <c r="B229" s="104" t="s">
        <v>378</v>
      </c>
      <c r="C229" s="110"/>
      <c r="D229" s="110"/>
      <c r="E229" s="112"/>
      <c r="F229" s="112"/>
    </row>
    <row r="230" customHeight="1" spans="1:6">
      <c r="A230" s="77"/>
      <c r="B230" s="104" t="s">
        <v>243</v>
      </c>
      <c r="C230" s="110"/>
      <c r="D230" s="110"/>
      <c r="E230" s="112"/>
      <c r="F230" s="112"/>
    </row>
    <row r="231" customHeight="1" spans="1:6">
      <c r="A231" s="77"/>
      <c r="B231" s="104" t="s">
        <v>379</v>
      </c>
      <c r="C231" s="110"/>
      <c r="D231" s="110"/>
      <c r="E231" s="112"/>
      <c r="F231" s="112"/>
    </row>
    <row r="232" customHeight="1" spans="1:6">
      <c r="A232" s="77"/>
      <c r="B232" s="104" t="s">
        <v>380</v>
      </c>
      <c r="C232" s="110"/>
      <c r="D232" s="110">
        <v>18</v>
      </c>
      <c r="E232" s="112"/>
      <c r="F232" s="112">
        <v>1.63636363636364</v>
      </c>
    </row>
    <row r="233" customHeight="1" spans="1:6">
      <c r="A233" s="77"/>
      <c r="B233" s="104" t="s">
        <v>234</v>
      </c>
      <c r="C233" s="110"/>
      <c r="D233" s="110"/>
      <c r="E233" s="112"/>
      <c r="F233" s="112"/>
    </row>
    <row r="234" customHeight="1" spans="1:6">
      <c r="A234" s="77"/>
      <c r="B234" s="104" t="s">
        <v>235</v>
      </c>
      <c r="C234" s="110"/>
      <c r="D234" s="110"/>
      <c r="E234" s="112"/>
      <c r="F234" s="112"/>
    </row>
    <row r="235" customHeight="1" spans="1:6">
      <c r="A235" s="77"/>
      <c r="B235" s="104" t="s">
        <v>236</v>
      </c>
      <c r="C235" s="110"/>
      <c r="D235" s="110"/>
      <c r="E235" s="112"/>
      <c r="F235" s="112"/>
    </row>
    <row r="236" customHeight="1" spans="1:6">
      <c r="A236" s="77"/>
      <c r="B236" s="104" t="s">
        <v>381</v>
      </c>
      <c r="C236" s="110"/>
      <c r="D236" s="110"/>
      <c r="E236" s="112"/>
      <c r="F236" s="112"/>
    </row>
    <row r="237" customHeight="1" spans="1:6">
      <c r="A237" s="77"/>
      <c r="B237" s="104" t="s">
        <v>382</v>
      </c>
      <c r="C237" s="110"/>
      <c r="D237" s="110"/>
      <c r="E237" s="112"/>
      <c r="F237" s="112"/>
    </row>
    <row r="238" customHeight="1" spans="1:6">
      <c r="A238" s="77"/>
      <c r="B238" s="104" t="s">
        <v>243</v>
      </c>
      <c r="C238" s="110"/>
      <c r="D238" s="110"/>
      <c r="E238" s="112"/>
      <c r="F238" s="112"/>
    </row>
    <row r="239" customHeight="1" spans="1:6">
      <c r="A239" s="77"/>
      <c r="B239" s="104" t="s">
        <v>383</v>
      </c>
      <c r="C239" s="110"/>
      <c r="D239" s="110">
        <v>18</v>
      </c>
      <c r="E239" s="112"/>
      <c r="F239" s="112">
        <v>1.63636363636364</v>
      </c>
    </row>
    <row r="240" customHeight="1" spans="1:6">
      <c r="A240" s="77"/>
      <c r="B240" s="104" t="s">
        <v>384</v>
      </c>
      <c r="C240" s="110"/>
      <c r="D240" s="110">
        <v>45</v>
      </c>
      <c r="E240" s="112"/>
      <c r="F240" s="112">
        <v>1.5</v>
      </c>
    </row>
    <row r="241" customHeight="1" spans="1:6">
      <c r="A241" s="77"/>
      <c r="B241" s="104" t="s">
        <v>234</v>
      </c>
      <c r="C241" s="110"/>
      <c r="D241" s="110"/>
      <c r="E241" s="112"/>
      <c r="F241" s="112"/>
    </row>
    <row r="242" customHeight="1" spans="1:6">
      <c r="A242" s="77"/>
      <c r="B242" s="104" t="s">
        <v>235</v>
      </c>
      <c r="C242" s="110"/>
      <c r="D242" s="110"/>
      <c r="E242" s="112"/>
      <c r="F242" s="112"/>
    </row>
    <row r="243" customHeight="1" spans="1:6">
      <c r="A243" s="77"/>
      <c r="B243" s="104" t="s">
        <v>236</v>
      </c>
      <c r="C243" s="110"/>
      <c r="D243" s="110"/>
      <c r="E243" s="112"/>
      <c r="F243" s="112"/>
    </row>
    <row r="244" customHeight="1" spans="1:6">
      <c r="A244" s="77"/>
      <c r="B244" s="104" t="s">
        <v>385</v>
      </c>
      <c r="C244" s="110"/>
      <c r="D244" s="110"/>
      <c r="E244" s="112"/>
      <c r="F244" s="112"/>
    </row>
    <row r="245" customHeight="1" spans="1:6">
      <c r="A245" s="77"/>
      <c r="B245" s="104" t="s">
        <v>386</v>
      </c>
      <c r="C245" s="110"/>
      <c r="D245" s="110"/>
      <c r="E245" s="112"/>
      <c r="F245" s="112"/>
    </row>
    <row r="246" customHeight="1" spans="1:6">
      <c r="A246" s="77"/>
      <c r="B246" s="104" t="s">
        <v>387</v>
      </c>
      <c r="C246" s="110"/>
      <c r="D246" s="110"/>
      <c r="E246" s="112"/>
      <c r="F246" s="112"/>
    </row>
    <row r="247" customHeight="1" spans="1:6">
      <c r="A247" s="77"/>
      <c r="B247" s="104" t="s">
        <v>243</v>
      </c>
      <c r="C247" s="110"/>
      <c r="D247" s="110"/>
      <c r="E247" s="112"/>
      <c r="F247" s="112"/>
    </row>
    <row r="248" customHeight="1" spans="1:6">
      <c r="A248" s="77"/>
      <c r="B248" s="104" t="s">
        <v>388</v>
      </c>
      <c r="C248" s="110"/>
      <c r="D248" s="110">
        <v>45</v>
      </c>
      <c r="E248" s="112"/>
      <c r="F248" s="112">
        <v>1.5</v>
      </c>
    </row>
    <row r="249" customHeight="1" spans="1:6">
      <c r="A249" s="77"/>
      <c r="B249" s="104" t="s">
        <v>389</v>
      </c>
      <c r="C249" s="110">
        <v>708</v>
      </c>
      <c r="D249" s="110">
        <v>735</v>
      </c>
      <c r="E249" s="112">
        <v>1.03813559322034</v>
      </c>
      <c r="F249" s="112">
        <v>0.835227272727273</v>
      </c>
    </row>
    <row r="250" customHeight="1" spans="1:6">
      <c r="A250" s="77"/>
      <c r="B250" s="104" t="s">
        <v>234</v>
      </c>
      <c r="C250" s="110"/>
      <c r="D250" s="110">
        <v>564</v>
      </c>
      <c r="E250" s="112"/>
      <c r="F250" s="112">
        <v>0.899521531100478</v>
      </c>
    </row>
    <row r="251" customHeight="1" spans="1:6">
      <c r="A251" s="77"/>
      <c r="B251" s="104" t="s">
        <v>235</v>
      </c>
      <c r="C251" s="110"/>
      <c r="D251" s="110"/>
      <c r="E251" s="112"/>
      <c r="F251" s="112"/>
    </row>
    <row r="252" customHeight="1" spans="1:6">
      <c r="A252" s="77"/>
      <c r="B252" s="104" t="s">
        <v>236</v>
      </c>
      <c r="C252" s="110"/>
      <c r="D252" s="110"/>
      <c r="E252" s="112"/>
      <c r="F252" s="112"/>
    </row>
    <row r="253" customHeight="1" spans="1:6">
      <c r="A253" s="77"/>
      <c r="B253" s="104" t="s">
        <v>390</v>
      </c>
      <c r="C253" s="110"/>
      <c r="D253" s="110">
        <v>39</v>
      </c>
      <c r="E253" s="112"/>
      <c r="F253" s="112">
        <v>0.866666666666667</v>
      </c>
    </row>
    <row r="254" customHeight="1" spans="1:6">
      <c r="A254" s="77"/>
      <c r="B254" s="104" t="s">
        <v>391</v>
      </c>
      <c r="C254" s="110"/>
      <c r="D254" s="110">
        <v>8</v>
      </c>
      <c r="E254" s="112"/>
      <c r="F254" s="112">
        <v>0.32</v>
      </c>
    </row>
    <row r="255" customHeight="1" spans="1:6">
      <c r="A255" s="77"/>
      <c r="B255" s="104" t="s">
        <v>392</v>
      </c>
      <c r="C255" s="110"/>
      <c r="D255" s="110"/>
      <c r="E255" s="112"/>
      <c r="F255" s="112"/>
    </row>
    <row r="256" customHeight="1" spans="1:6">
      <c r="A256" s="77"/>
      <c r="B256" s="104" t="s">
        <v>393</v>
      </c>
      <c r="C256" s="110"/>
      <c r="D256" s="110">
        <v>40</v>
      </c>
      <c r="E256" s="112"/>
      <c r="F256" s="112"/>
    </row>
    <row r="257" customHeight="1" spans="1:6">
      <c r="A257" s="77"/>
      <c r="B257" s="104" t="s">
        <v>394</v>
      </c>
      <c r="C257" s="110"/>
      <c r="D257" s="110"/>
      <c r="E257" s="112"/>
      <c r="F257" s="112"/>
    </row>
    <row r="258" customHeight="1" spans="1:6">
      <c r="A258" s="77"/>
      <c r="B258" s="104" t="s">
        <v>395</v>
      </c>
      <c r="C258" s="110"/>
      <c r="D258" s="110">
        <v>37</v>
      </c>
      <c r="E258" s="112"/>
      <c r="F258" s="112">
        <v>1.48</v>
      </c>
    </row>
    <row r="259" customHeight="1" spans="1:6">
      <c r="A259" s="77"/>
      <c r="B259" s="104" t="s">
        <v>396</v>
      </c>
      <c r="C259" s="110"/>
      <c r="D259" s="110"/>
      <c r="E259" s="112"/>
      <c r="F259" s="112"/>
    </row>
    <row r="260" customHeight="1" spans="1:6">
      <c r="A260" s="77"/>
      <c r="B260" s="104" t="s">
        <v>275</v>
      </c>
      <c r="C260" s="110"/>
      <c r="D260" s="110"/>
      <c r="E260" s="112"/>
      <c r="F260" s="112"/>
    </row>
    <row r="261" customHeight="1" spans="1:6">
      <c r="A261" s="77"/>
      <c r="B261" s="104" t="s">
        <v>243</v>
      </c>
      <c r="C261" s="110"/>
      <c r="D261" s="110"/>
      <c r="E261" s="112"/>
      <c r="F261" s="112"/>
    </row>
    <row r="262" customHeight="1" spans="1:6">
      <c r="A262" s="77"/>
      <c r="B262" s="104" t="s">
        <v>397</v>
      </c>
      <c r="C262" s="110"/>
      <c r="D262" s="110">
        <v>47</v>
      </c>
      <c r="E262" s="112"/>
      <c r="F262" s="112">
        <v>0.29746835443038</v>
      </c>
    </row>
    <row r="263" customHeight="1" spans="1:6">
      <c r="A263" s="77"/>
      <c r="B263" s="104" t="s">
        <v>398</v>
      </c>
      <c r="C263" s="110"/>
      <c r="D263" s="110"/>
      <c r="E263" s="112"/>
      <c r="F263" s="112"/>
    </row>
    <row r="264" customHeight="1" spans="1:6">
      <c r="A264" s="77"/>
      <c r="B264" s="104" t="s">
        <v>234</v>
      </c>
      <c r="C264" s="110"/>
      <c r="D264" s="110"/>
      <c r="E264" s="112"/>
      <c r="F264" s="112"/>
    </row>
    <row r="265" customHeight="1" spans="1:6">
      <c r="A265" s="77"/>
      <c r="B265" s="104" t="s">
        <v>235</v>
      </c>
      <c r="C265" s="110"/>
      <c r="D265" s="110"/>
      <c r="E265" s="112"/>
      <c r="F265" s="112"/>
    </row>
    <row r="266" customHeight="1" spans="1:6">
      <c r="A266" s="77"/>
      <c r="B266" s="104" t="s">
        <v>236</v>
      </c>
      <c r="C266" s="110"/>
      <c r="D266" s="110"/>
      <c r="E266" s="112"/>
      <c r="F266" s="112"/>
    </row>
    <row r="267" customHeight="1" spans="1:6">
      <c r="A267" s="77"/>
      <c r="B267" s="104" t="s">
        <v>399</v>
      </c>
      <c r="C267" s="110"/>
      <c r="D267" s="110"/>
      <c r="E267" s="112"/>
      <c r="F267" s="112"/>
    </row>
    <row r="268" customHeight="1" spans="1:6">
      <c r="A268" s="77"/>
      <c r="B268" s="104" t="s">
        <v>400</v>
      </c>
      <c r="C268" s="110"/>
      <c r="D268" s="110"/>
      <c r="E268" s="112"/>
      <c r="F268" s="112"/>
    </row>
    <row r="269" customHeight="1" spans="1:6">
      <c r="A269" s="77"/>
      <c r="B269" s="104" t="s">
        <v>401</v>
      </c>
      <c r="C269" s="110"/>
      <c r="D269" s="110"/>
      <c r="E269" s="112"/>
      <c r="F269" s="112"/>
    </row>
    <row r="270" customHeight="1" spans="1:6">
      <c r="A270" s="77"/>
      <c r="B270" s="104" t="s">
        <v>275</v>
      </c>
      <c r="C270" s="110"/>
      <c r="D270" s="110"/>
      <c r="E270" s="112"/>
      <c r="F270" s="112"/>
    </row>
    <row r="271" customHeight="1" spans="1:6">
      <c r="A271" s="77"/>
      <c r="B271" s="104" t="s">
        <v>243</v>
      </c>
      <c r="C271" s="110"/>
      <c r="D271" s="110"/>
      <c r="E271" s="112"/>
      <c r="F271" s="112"/>
    </row>
    <row r="272" customHeight="1" spans="1:6">
      <c r="A272" s="77"/>
      <c r="B272" s="104" t="s">
        <v>402</v>
      </c>
      <c r="C272" s="110"/>
      <c r="D272" s="110"/>
      <c r="E272" s="112"/>
      <c r="F272" s="112"/>
    </row>
    <row r="273" customHeight="1" spans="1:6">
      <c r="A273" s="77"/>
      <c r="B273" s="104" t="s">
        <v>403</v>
      </c>
      <c r="C273" s="110"/>
      <c r="D273" s="110"/>
      <c r="E273" s="112"/>
      <c r="F273" s="112"/>
    </row>
    <row r="274" customHeight="1" spans="1:6">
      <c r="A274" s="77"/>
      <c r="B274" s="104" t="s">
        <v>234</v>
      </c>
      <c r="C274" s="110"/>
      <c r="D274" s="110"/>
      <c r="E274" s="112"/>
      <c r="F274" s="112"/>
    </row>
    <row r="275" customHeight="1" spans="1:6">
      <c r="A275" s="77"/>
      <c r="B275" s="104" t="s">
        <v>235</v>
      </c>
      <c r="C275" s="110"/>
      <c r="D275" s="110"/>
      <c r="E275" s="112"/>
      <c r="F275" s="112"/>
    </row>
    <row r="276" customHeight="1" spans="1:6">
      <c r="A276" s="77"/>
      <c r="B276" s="104" t="s">
        <v>236</v>
      </c>
      <c r="C276" s="110"/>
      <c r="D276" s="110"/>
      <c r="E276" s="112"/>
      <c r="F276" s="112"/>
    </row>
    <row r="277" customHeight="1" spans="1:6">
      <c r="A277" s="77"/>
      <c r="B277" s="104" t="s">
        <v>404</v>
      </c>
      <c r="C277" s="110"/>
      <c r="D277" s="110"/>
      <c r="E277" s="112"/>
      <c r="F277" s="112"/>
    </row>
    <row r="278" customHeight="1" spans="1:6">
      <c r="A278" s="77"/>
      <c r="B278" s="104" t="s">
        <v>405</v>
      </c>
      <c r="C278" s="110"/>
      <c r="D278" s="110"/>
      <c r="E278" s="112"/>
      <c r="F278" s="112"/>
    </row>
    <row r="279" customHeight="1" spans="1:6">
      <c r="A279" s="77"/>
      <c r="B279" s="104" t="s">
        <v>406</v>
      </c>
      <c r="C279" s="110"/>
      <c r="D279" s="110"/>
      <c r="E279" s="112"/>
      <c r="F279" s="112"/>
    </row>
    <row r="280" customHeight="1" spans="1:6">
      <c r="A280" s="77"/>
      <c r="B280" s="104" t="s">
        <v>275</v>
      </c>
      <c r="C280" s="110"/>
      <c r="D280" s="110"/>
      <c r="E280" s="112"/>
      <c r="F280" s="112"/>
    </row>
    <row r="281" customHeight="1" spans="1:6">
      <c r="A281" s="77"/>
      <c r="B281" s="104" t="s">
        <v>243</v>
      </c>
      <c r="C281" s="110"/>
      <c r="D281" s="110"/>
      <c r="E281" s="112"/>
      <c r="F281" s="112"/>
    </row>
    <row r="282" customHeight="1" spans="1:6">
      <c r="A282" s="77"/>
      <c r="B282" s="104" t="s">
        <v>407</v>
      </c>
      <c r="C282" s="110"/>
      <c r="D282" s="110"/>
      <c r="E282" s="112"/>
      <c r="F282" s="112"/>
    </row>
    <row r="283" customHeight="1" spans="1:6">
      <c r="A283" s="77"/>
      <c r="B283" s="104" t="s">
        <v>408</v>
      </c>
      <c r="C283" s="110"/>
      <c r="D283" s="110"/>
      <c r="E283" s="112"/>
      <c r="F283" s="112"/>
    </row>
    <row r="284" customHeight="1" spans="1:6">
      <c r="A284" s="77"/>
      <c r="B284" s="104" t="s">
        <v>234</v>
      </c>
      <c r="C284" s="110"/>
      <c r="D284" s="110"/>
      <c r="E284" s="112"/>
      <c r="F284" s="112"/>
    </row>
    <row r="285" customHeight="1" spans="1:6">
      <c r="A285" s="77"/>
      <c r="B285" s="104" t="s">
        <v>235</v>
      </c>
      <c r="C285" s="110"/>
      <c r="D285" s="110"/>
      <c r="E285" s="112"/>
      <c r="F285" s="112"/>
    </row>
    <row r="286" customHeight="1" spans="1:6">
      <c r="A286" s="77"/>
      <c r="B286" s="104" t="s">
        <v>236</v>
      </c>
      <c r="C286" s="110"/>
      <c r="D286" s="110"/>
      <c r="E286" s="112"/>
      <c r="F286" s="112"/>
    </row>
    <row r="287" customHeight="1" spans="1:6">
      <c r="A287" s="77"/>
      <c r="B287" s="104" t="s">
        <v>409</v>
      </c>
      <c r="C287" s="110"/>
      <c r="D287" s="110"/>
      <c r="E287" s="112"/>
      <c r="F287" s="112"/>
    </row>
    <row r="288" customHeight="1" spans="1:6">
      <c r="A288" s="77"/>
      <c r="B288" s="104" t="s">
        <v>410</v>
      </c>
      <c r="C288" s="110"/>
      <c r="D288" s="110"/>
      <c r="E288" s="112"/>
      <c r="F288" s="112"/>
    </row>
    <row r="289" customHeight="1" spans="1:6">
      <c r="A289" s="77"/>
      <c r="B289" s="104" t="s">
        <v>243</v>
      </c>
      <c r="C289" s="110"/>
      <c r="D289" s="110"/>
      <c r="E289" s="112"/>
      <c r="F289" s="112"/>
    </row>
    <row r="290" customHeight="1" spans="1:6">
      <c r="A290" s="77"/>
      <c r="B290" s="104" t="s">
        <v>411</v>
      </c>
      <c r="C290" s="110"/>
      <c r="D290" s="110"/>
      <c r="E290" s="112"/>
      <c r="F290" s="112"/>
    </row>
    <row r="291" customHeight="1" spans="1:6">
      <c r="A291" s="77"/>
      <c r="B291" s="104" t="s">
        <v>412</v>
      </c>
      <c r="C291" s="110"/>
      <c r="D291" s="110"/>
      <c r="E291" s="112"/>
      <c r="F291" s="112"/>
    </row>
    <row r="292" customHeight="1" spans="1:6">
      <c r="A292" s="77"/>
      <c r="B292" s="104" t="s">
        <v>234</v>
      </c>
      <c r="C292" s="110"/>
      <c r="D292" s="110"/>
      <c r="E292" s="112"/>
      <c r="F292" s="112"/>
    </row>
    <row r="293" customHeight="1" spans="1:6">
      <c r="A293" s="77"/>
      <c r="B293" s="104" t="s">
        <v>235</v>
      </c>
      <c r="C293" s="110"/>
      <c r="D293" s="110"/>
      <c r="E293" s="112"/>
      <c r="F293" s="112"/>
    </row>
    <row r="294" customHeight="1" spans="1:6">
      <c r="A294" s="77"/>
      <c r="B294" s="104" t="s">
        <v>275</v>
      </c>
      <c r="C294" s="110"/>
      <c r="D294" s="110"/>
      <c r="E294" s="112"/>
      <c r="F294" s="112"/>
    </row>
    <row r="295" customHeight="1" spans="1:6">
      <c r="A295" s="77"/>
      <c r="B295" s="104" t="s">
        <v>413</v>
      </c>
      <c r="C295" s="110"/>
      <c r="D295" s="110"/>
      <c r="E295" s="112"/>
      <c r="F295" s="112"/>
    </row>
    <row r="296" customHeight="1" spans="1:6">
      <c r="A296" s="77"/>
      <c r="B296" s="104" t="s">
        <v>414</v>
      </c>
      <c r="C296" s="110"/>
      <c r="D296" s="110"/>
      <c r="E296" s="112"/>
      <c r="F296" s="112"/>
    </row>
    <row r="297" customHeight="1" spans="1:6">
      <c r="A297" s="77"/>
      <c r="B297" s="104" t="s">
        <v>415</v>
      </c>
      <c r="C297" s="110">
        <v>100</v>
      </c>
      <c r="D297" s="110">
        <v>289</v>
      </c>
      <c r="E297" s="112">
        <v>2.89</v>
      </c>
      <c r="F297" s="112">
        <v>0.929260450160772</v>
      </c>
    </row>
    <row r="298" customHeight="1" spans="1:6">
      <c r="A298" s="77"/>
      <c r="B298" s="104" t="s">
        <v>416</v>
      </c>
      <c r="C298" s="110"/>
      <c r="D298" s="110">
        <v>72</v>
      </c>
      <c r="E298" s="112"/>
      <c r="F298" s="112"/>
    </row>
    <row r="299" customHeight="1" spans="1:6">
      <c r="A299" s="77"/>
      <c r="B299" s="104" t="s">
        <v>417</v>
      </c>
      <c r="C299" s="110"/>
      <c r="D299" s="110">
        <v>217</v>
      </c>
      <c r="E299" s="112"/>
      <c r="F299" s="112">
        <v>0.697749196141479</v>
      </c>
    </row>
    <row r="300" customHeight="1" spans="1:6">
      <c r="A300" s="144" t="s">
        <v>418</v>
      </c>
      <c r="B300" s="104" t="s">
        <v>186</v>
      </c>
      <c r="C300" s="110">
        <v>70613</v>
      </c>
      <c r="D300" s="110">
        <v>75069</v>
      </c>
      <c r="E300" s="112">
        <v>1.06310452749494</v>
      </c>
      <c r="F300" s="112">
        <v>0.853881590172326</v>
      </c>
    </row>
    <row r="301" customHeight="1" spans="1:6">
      <c r="A301" s="77"/>
      <c r="B301" s="104" t="s">
        <v>419</v>
      </c>
      <c r="C301" s="110">
        <v>1079</v>
      </c>
      <c r="D301" s="110">
        <v>1027</v>
      </c>
      <c r="E301" s="112">
        <v>0.951807228915663</v>
      </c>
      <c r="F301" s="112">
        <v>0.793050193050193</v>
      </c>
    </row>
    <row r="302" customHeight="1" spans="1:6">
      <c r="A302" s="77"/>
      <c r="B302" s="104" t="s">
        <v>234</v>
      </c>
      <c r="C302" s="110"/>
      <c r="D302" s="110"/>
      <c r="E302" s="112"/>
      <c r="F302" s="112"/>
    </row>
    <row r="303" customHeight="1" spans="1:6">
      <c r="A303" s="77"/>
      <c r="B303" s="104" t="s">
        <v>235</v>
      </c>
      <c r="C303" s="110"/>
      <c r="D303" s="110">
        <v>1027</v>
      </c>
      <c r="E303" s="112"/>
      <c r="F303" s="112">
        <v>0.793050193050193</v>
      </c>
    </row>
    <row r="304" customHeight="1" spans="1:6">
      <c r="A304" s="77"/>
      <c r="B304" s="104" t="s">
        <v>236</v>
      </c>
      <c r="C304" s="110"/>
      <c r="D304" s="110"/>
      <c r="E304" s="112"/>
      <c r="F304" s="112"/>
    </row>
    <row r="305" customHeight="1" spans="1:6">
      <c r="A305" s="77"/>
      <c r="B305" s="104" t="s">
        <v>420</v>
      </c>
      <c r="C305" s="110"/>
      <c r="D305" s="110"/>
      <c r="E305" s="112"/>
      <c r="F305" s="112"/>
    </row>
    <row r="306" customHeight="1" spans="1:6">
      <c r="A306" s="77"/>
      <c r="B306" s="104" t="s">
        <v>421</v>
      </c>
      <c r="C306" s="110">
        <v>66544</v>
      </c>
      <c r="D306" s="110">
        <v>64947</v>
      </c>
      <c r="E306" s="112">
        <v>0.976000841548449</v>
      </c>
      <c r="F306" s="112">
        <v>0.834418963191366</v>
      </c>
    </row>
    <row r="307" customHeight="1" spans="1:6">
      <c r="A307" s="77"/>
      <c r="B307" s="104" t="s">
        <v>422</v>
      </c>
      <c r="C307" s="110"/>
      <c r="D307" s="110">
        <v>1839</v>
      </c>
      <c r="E307" s="112"/>
      <c r="F307" s="112">
        <v>0.914925373134328</v>
      </c>
    </row>
    <row r="308" customHeight="1" spans="1:6">
      <c r="A308" s="77"/>
      <c r="B308" s="104" t="s">
        <v>423</v>
      </c>
      <c r="C308" s="110"/>
      <c r="D308" s="110">
        <v>30983</v>
      </c>
      <c r="E308" s="112"/>
      <c r="F308" s="112">
        <v>0.899309183791942</v>
      </c>
    </row>
    <row r="309" customHeight="1" spans="1:6">
      <c r="A309" s="77"/>
      <c r="B309" s="104" t="s">
        <v>424</v>
      </c>
      <c r="C309" s="110"/>
      <c r="D309" s="110">
        <v>22864</v>
      </c>
      <c r="E309" s="112"/>
      <c r="F309" s="112">
        <v>0.907661770543867</v>
      </c>
    </row>
    <row r="310" customHeight="1" spans="1:6">
      <c r="A310" s="77"/>
      <c r="B310" s="104" t="s">
        <v>425</v>
      </c>
      <c r="C310" s="110"/>
      <c r="D310" s="110">
        <v>8921</v>
      </c>
      <c r="E310" s="112"/>
      <c r="F310" s="112">
        <v>0.763653483992467</v>
      </c>
    </row>
    <row r="311" customHeight="1" spans="1:6">
      <c r="A311" s="77"/>
      <c r="B311" s="104" t="s">
        <v>426</v>
      </c>
      <c r="C311" s="110"/>
      <c r="D311" s="110"/>
      <c r="E311" s="112"/>
      <c r="F311" s="112"/>
    </row>
    <row r="312" customHeight="1" spans="1:6">
      <c r="A312" s="77"/>
      <c r="B312" s="104" t="s">
        <v>427</v>
      </c>
      <c r="C312" s="110"/>
      <c r="D312" s="110">
        <v>340</v>
      </c>
      <c r="E312" s="112"/>
      <c r="F312" s="112">
        <v>0.0755387691624084</v>
      </c>
    </row>
    <row r="313" customHeight="1" spans="1:6">
      <c r="A313" s="77"/>
      <c r="B313" s="104" t="s">
        <v>428</v>
      </c>
      <c r="C313" s="110">
        <v>860</v>
      </c>
      <c r="D313" s="110">
        <v>874</v>
      </c>
      <c r="E313" s="112">
        <v>1.01627906976744</v>
      </c>
      <c r="F313" s="112">
        <v>0.7363100252738</v>
      </c>
    </row>
    <row r="314" customHeight="1" spans="1:6">
      <c r="A314" s="77"/>
      <c r="B314" s="104" t="s">
        <v>429</v>
      </c>
      <c r="C314" s="110"/>
      <c r="D314" s="110"/>
      <c r="E314" s="112"/>
      <c r="F314" s="112"/>
    </row>
    <row r="315" customHeight="1" spans="1:6">
      <c r="A315" s="77"/>
      <c r="B315" s="104" t="s">
        <v>430</v>
      </c>
      <c r="C315" s="110"/>
      <c r="D315" s="110">
        <v>874</v>
      </c>
      <c r="E315" s="112"/>
      <c r="F315" s="112">
        <v>0.7363100252738</v>
      </c>
    </row>
    <row r="316" customHeight="1" spans="1:6">
      <c r="A316" s="77"/>
      <c r="B316" s="104" t="s">
        <v>431</v>
      </c>
      <c r="C316" s="110"/>
      <c r="D316" s="110"/>
      <c r="E316" s="112"/>
      <c r="F316" s="112"/>
    </row>
    <row r="317" customHeight="1" spans="1:6">
      <c r="A317" s="77"/>
      <c r="B317" s="104" t="s">
        <v>432</v>
      </c>
      <c r="C317" s="110"/>
      <c r="D317" s="110"/>
      <c r="E317" s="112"/>
      <c r="F317" s="112"/>
    </row>
    <row r="318" customHeight="1" spans="1:6">
      <c r="A318" s="77"/>
      <c r="B318" s="104" t="s">
        <v>433</v>
      </c>
      <c r="C318" s="110"/>
      <c r="D318" s="110"/>
      <c r="E318" s="112"/>
      <c r="F318" s="112"/>
    </row>
    <row r="319" customHeight="1" spans="1:6">
      <c r="A319" s="77"/>
      <c r="B319" s="104" t="s">
        <v>434</v>
      </c>
      <c r="C319" s="110"/>
      <c r="D319" s="110"/>
      <c r="E319" s="112"/>
      <c r="F319" s="112"/>
    </row>
    <row r="320" customHeight="1" spans="1:6">
      <c r="A320" s="77"/>
      <c r="B320" s="104" t="s">
        <v>435</v>
      </c>
      <c r="C320" s="110"/>
      <c r="D320" s="110"/>
      <c r="E320" s="112"/>
      <c r="F320" s="112"/>
    </row>
    <row r="321" customHeight="1" spans="1:6">
      <c r="A321" s="77"/>
      <c r="B321" s="104" t="s">
        <v>436</v>
      </c>
      <c r="C321" s="110"/>
      <c r="D321" s="110"/>
      <c r="E321" s="112"/>
      <c r="F321" s="112"/>
    </row>
    <row r="322" customHeight="1" spans="1:6">
      <c r="A322" s="77"/>
      <c r="B322" s="104" t="s">
        <v>437</v>
      </c>
      <c r="C322" s="110"/>
      <c r="D322" s="110"/>
      <c r="E322" s="112"/>
      <c r="F322" s="112"/>
    </row>
    <row r="323" customHeight="1" spans="1:6">
      <c r="A323" s="77"/>
      <c r="B323" s="104" t="s">
        <v>438</v>
      </c>
      <c r="C323" s="110"/>
      <c r="D323" s="110"/>
      <c r="E323" s="112"/>
      <c r="F323" s="112"/>
    </row>
    <row r="324" customHeight="1" spans="1:6">
      <c r="A324" s="77"/>
      <c r="B324" s="104" t="s">
        <v>439</v>
      </c>
      <c r="C324" s="110"/>
      <c r="D324" s="110"/>
      <c r="E324" s="112"/>
      <c r="F324" s="112"/>
    </row>
    <row r="325" customHeight="1" spans="1:6">
      <c r="A325" s="77"/>
      <c r="B325" s="104" t="s">
        <v>440</v>
      </c>
      <c r="C325" s="110"/>
      <c r="D325" s="110"/>
      <c r="E325" s="112"/>
      <c r="F325" s="112"/>
    </row>
    <row r="326" customHeight="1" spans="1:6">
      <c r="A326" s="77"/>
      <c r="B326" s="104" t="s">
        <v>441</v>
      </c>
      <c r="C326" s="110"/>
      <c r="D326" s="110"/>
      <c r="E326" s="112"/>
      <c r="F326" s="112"/>
    </row>
    <row r="327" customHeight="1" spans="1:6">
      <c r="A327" s="77"/>
      <c r="B327" s="104" t="s">
        <v>442</v>
      </c>
      <c r="C327" s="110"/>
      <c r="D327" s="110"/>
      <c r="E327" s="112"/>
      <c r="F327" s="112"/>
    </row>
    <row r="328" customHeight="1" spans="1:6">
      <c r="A328" s="77"/>
      <c r="B328" s="104" t="s">
        <v>443</v>
      </c>
      <c r="C328" s="110"/>
      <c r="D328" s="110"/>
      <c r="E328" s="112"/>
      <c r="F328" s="112"/>
    </row>
    <row r="329" customHeight="1" spans="1:6">
      <c r="A329" s="77"/>
      <c r="B329" s="104" t="s">
        <v>444</v>
      </c>
      <c r="C329" s="110"/>
      <c r="D329" s="110"/>
      <c r="E329" s="112"/>
      <c r="F329" s="112"/>
    </row>
    <row r="330" customHeight="1" spans="1:6">
      <c r="A330" s="77"/>
      <c r="B330" s="104" t="s">
        <v>445</v>
      </c>
      <c r="C330" s="110"/>
      <c r="D330" s="110"/>
      <c r="E330" s="112"/>
      <c r="F330" s="112"/>
    </row>
    <row r="331" customHeight="1" spans="1:6">
      <c r="A331" s="77"/>
      <c r="B331" s="104" t="s">
        <v>446</v>
      </c>
      <c r="C331" s="110"/>
      <c r="D331" s="110"/>
      <c r="E331" s="112"/>
      <c r="F331" s="112"/>
    </row>
    <row r="332" customHeight="1" spans="1:6">
      <c r="A332" s="77"/>
      <c r="B332" s="104" t="s">
        <v>447</v>
      </c>
      <c r="C332" s="110"/>
      <c r="D332" s="110"/>
      <c r="E332" s="112"/>
      <c r="F332" s="112"/>
    </row>
    <row r="333" customHeight="1" spans="1:6">
      <c r="A333" s="77"/>
      <c r="B333" s="104" t="s">
        <v>448</v>
      </c>
      <c r="C333" s="110">
        <v>130</v>
      </c>
      <c r="D333" s="110">
        <v>30</v>
      </c>
      <c r="E333" s="112">
        <v>0.230769230769231</v>
      </c>
      <c r="F333" s="112"/>
    </row>
    <row r="334" customHeight="1" spans="1:6">
      <c r="A334" s="77"/>
      <c r="B334" s="104" t="s">
        <v>449</v>
      </c>
      <c r="C334" s="110"/>
      <c r="D334" s="110">
        <v>30</v>
      </c>
      <c r="E334" s="112"/>
      <c r="F334" s="112"/>
    </row>
    <row r="335" customHeight="1" spans="1:6">
      <c r="A335" s="77"/>
      <c r="B335" s="104" t="s">
        <v>450</v>
      </c>
      <c r="C335" s="110"/>
      <c r="D335" s="110"/>
      <c r="E335" s="112"/>
      <c r="F335" s="112"/>
    </row>
    <row r="336" customHeight="1" spans="1:6">
      <c r="A336" s="77"/>
      <c r="B336" s="104" t="s">
        <v>451</v>
      </c>
      <c r="C336" s="110"/>
      <c r="D336" s="110"/>
      <c r="E336" s="112"/>
      <c r="F336" s="112"/>
    </row>
    <row r="337" customHeight="1" spans="1:6">
      <c r="A337" s="77"/>
      <c r="B337" s="104" t="s">
        <v>452</v>
      </c>
      <c r="C337" s="110"/>
      <c r="D337" s="110"/>
      <c r="E337" s="112"/>
      <c r="F337" s="112"/>
    </row>
    <row r="338" customHeight="1" spans="1:6">
      <c r="A338" s="77"/>
      <c r="B338" s="104" t="s">
        <v>453</v>
      </c>
      <c r="C338" s="110"/>
      <c r="D338" s="110"/>
      <c r="E338" s="112"/>
      <c r="F338" s="112"/>
    </row>
    <row r="339" customHeight="1" spans="1:6">
      <c r="A339" s="77"/>
      <c r="B339" s="104" t="s">
        <v>454</v>
      </c>
      <c r="C339" s="110"/>
      <c r="D339" s="110"/>
      <c r="E339" s="112"/>
      <c r="F339" s="112"/>
    </row>
    <row r="340" customHeight="1" spans="1:6">
      <c r="A340" s="77"/>
      <c r="B340" s="104" t="s">
        <v>455</v>
      </c>
      <c r="C340" s="110"/>
      <c r="D340" s="110"/>
      <c r="E340" s="112"/>
      <c r="F340" s="112"/>
    </row>
    <row r="341" customHeight="1" spans="1:6">
      <c r="A341" s="77"/>
      <c r="B341" s="104" t="s">
        <v>456</v>
      </c>
      <c r="C341" s="110"/>
      <c r="D341" s="110"/>
      <c r="E341" s="112"/>
      <c r="F341" s="112"/>
    </row>
    <row r="342" customHeight="1" spans="1:6">
      <c r="A342" s="77"/>
      <c r="B342" s="104" t="s">
        <v>457</v>
      </c>
      <c r="C342" s="110"/>
      <c r="D342" s="110"/>
      <c r="E342" s="112"/>
      <c r="F342" s="112"/>
    </row>
    <row r="343" customHeight="1" spans="1:6">
      <c r="A343" s="77"/>
      <c r="B343" s="104" t="s">
        <v>458</v>
      </c>
      <c r="C343" s="110"/>
      <c r="D343" s="110">
        <v>7869</v>
      </c>
      <c r="E343" s="112"/>
      <c r="F343" s="112">
        <v>2.65665091154625</v>
      </c>
    </row>
    <row r="344" customHeight="1" spans="1:6">
      <c r="A344" s="77"/>
      <c r="B344" s="104" t="s">
        <v>459</v>
      </c>
      <c r="C344" s="110"/>
      <c r="D344" s="110"/>
      <c r="E344" s="112"/>
      <c r="F344" s="112"/>
    </row>
    <row r="345" customHeight="1" spans="1:6">
      <c r="A345" s="77"/>
      <c r="B345" s="104" t="s">
        <v>460</v>
      </c>
      <c r="C345" s="110"/>
      <c r="D345" s="110"/>
      <c r="E345" s="112"/>
      <c r="F345" s="112"/>
    </row>
    <row r="346" customHeight="1" spans="1:6">
      <c r="A346" s="77"/>
      <c r="B346" s="104" t="s">
        <v>461</v>
      </c>
      <c r="C346" s="110"/>
      <c r="D346" s="110"/>
      <c r="E346" s="112"/>
      <c r="F346" s="112"/>
    </row>
    <row r="347" customHeight="1" spans="1:6">
      <c r="A347" s="77"/>
      <c r="B347" s="104" t="s">
        <v>462</v>
      </c>
      <c r="C347" s="110"/>
      <c r="D347" s="110"/>
      <c r="E347" s="112"/>
      <c r="F347" s="112"/>
    </row>
    <row r="348" customHeight="1" spans="1:6">
      <c r="A348" s="77"/>
      <c r="B348" s="104" t="s">
        <v>463</v>
      </c>
      <c r="C348" s="110"/>
      <c r="D348" s="110"/>
      <c r="E348" s="112"/>
      <c r="F348" s="112"/>
    </row>
    <row r="349" customHeight="1" spans="1:6">
      <c r="A349" s="77"/>
      <c r="B349" s="104" t="s">
        <v>464</v>
      </c>
      <c r="C349" s="110"/>
      <c r="D349" s="110">
        <v>7869</v>
      </c>
      <c r="E349" s="112"/>
      <c r="F349" s="112">
        <v>2.65665091154625</v>
      </c>
    </row>
    <row r="350" customHeight="1" spans="1:6">
      <c r="A350" s="77"/>
      <c r="B350" s="104" t="s">
        <v>465</v>
      </c>
      <c r="C350" s="110">
        <v>2000</v>
      </c>
      <c r="D350" s="110">
        <v>322</v>
      </c>
      <c r="E350" s="112">
        <v>0.161</v>
      </c>
      <c r="F350" s="112">
        <v>0.0694564279551337</v>
      </c>
    </row>
    <row r="351" customHeight="1" spans="1:6">
      <c r="A351" s="77"/>
      <c r="B351" s="104" t="s">
        <v>466</v>
      </c>
      <c r="C351" s="110"/>
      <c r="D351" s="110">
        <v>322</v>
      </c>
      <c r="E351" s="112"/>
      <c r="F351" s="112">
        <v>0.0694564279551337</v>
      </c>
    </row>
    <row r="352" customHeight="1" spans="1:6">
      <c r="A352" s="144" t="s">
        <v>467</v>
      </c>
      <c r="B352" s="104" t="s">
        <v>187</v>
      </c>
      <c r="C352" s="110">
        <v>974</v>
      </c>
      <c r="D352" s="110">
        <v>1124</v>
      </c>
      <c r="E352" s="112">
        <v>1.15400410677618</v>
      </c>
      <c r="F352" s="112">
        <v>2.04735883424408</v>
      </c>
    </row>
    <row r="353" customHeight="1" spans="1:6">
      <c r="A353" s="77"/>
      <c r="B353" s="104" t="s">
        <v>468</v>
      </c>
      <c r="C353" s="110">
        <v>98</v>
      </c>
      <c r="D353" s="110">
        <v>98</v>
      </c>
      <c r="E353" s="112">
        <v>1</v>
      </c>
      <c r="F353" s="112">
        <v>0.502564102564103</v>
      </c>
    </row>
    <row r="354" customHeight="1" spans="1:6">
      <c r="A354" s="77"/>
      <c r="B354" s="104" t="s">
        <v>234</v>
      </c>
      <c r="C354" s="110"/>
      <c r="D354" s="110">
        <v>98</v>
      </c>
      <c r="E354" s="112"/>
      <c r="F354" s="112">
        <v>0.502564102564103</v>
      </c>
    </row>
    <row r="355" customHeight="1" spans="1:6">
      <c r="A355" s="77"/>
      <c r="B355" s="104" t="s">
        <v>235</v>
      </c>
      <c r="C355" s="110"/>
      <c r="D355" s="110"/>
      <c r="E355" s="112"/>
      <c r="F355" s="112"/>
    </row>
    <row r="356" customHeight="1" spans="1:6">
      <c r="A356" s="77"/>
      <c r="B356" s="104" t="s">
        <v>236</v>
      </c>
      <c r="C356" s="110"/>
      <c r="D356" s="110"/>
      <c r="E356" s="112"/>
      <c r="F356" s="112"/>
    </row>
    <row r="357" customHeight="1" spans="1:6">
      <c r="A357" s="77"/>
      <c r="B357" s="104" t="s">
        <v>469</v>
      </c>
      <c r="C357" s="110"/>
      <c r="D357" s="110"/>
      <c r="E357" s="112"/>
      <c r="F357" s="112"/>
    </row>
    <row r="358" customHeight="1" spans="1:6">
      <c r="A358" s="77"/>
      <c r="B358" s="104" t="s">
        <v>470</v>
      </c>
      <c r="C358" s="110"/>
      <c r="D358" s="110"/>
      <c r="E358" s="112"/>
      <c r="F358" s="112"/>
    </row>
    <row r="359" customHeight="1" spans="1:6">
      <c r="A359" s="77"/>
      <c r="B359" s="104" t="s">
        <v>471</v>
      </c>
      <c r="C359" s="110"/>
      <c r="D359" s="110"/>
      <c r="E359" s="112"/>
      <c r="F359" s="112"/>
    </row>
    <row r="360" customHeight="1" spans="1:6">
      <c r="A360" s="77"/>
      <c r="B360" s="104" t="s">
        <v>472</v>
      </c>
      <c r="C360" s="110"/>
      <c r="D360" s="110"/>
      <c r="E360" s="112"/>
      <c r="F360" s="112"/>
    </row>
    <row r="361" customHeight="1" spans="1:6">
      <c r="A361" s="77"/>
      <c r="B361" s="104" t="s">
        <v>473</v>
      </c>
      <c r="C361" s="110"/>
      <c r="D361" s="110"/>
      <c r="E361" s="112"/>
      <c r="F361" s="112"/>
    </row>
    <row r="362" customHeight="1" spans="1:6">
      <c r="A362" s="77"/>
      <c r="B362" s="104" t="s">
        <v>474</v>
      </c>
      <c r="C362" s="110"/>
      <c r="D362" s="110"/>
      <c r="E362" s="112"/>
      <c r="F362" s="112"/>
    </row>
    <row r="363" customHeight="1" spans="1:6">
      <c r="A363" s="77"/>
      <c r="B363" s="104" t="s">
        <v>475</v>
      </c>
      <c r="C363" s="110"/>
      <c r="D363" s="110"/>
      <c r="E363" s="112"/>
      <c r="F363" s="112"/>
    </row>
    <row r="364" customHeight="1" spans="1:6">
      <c r="A364" s="77"/>
      <c r="B364" s="104" t="s">
        <v>476</v>
      </c>
      <c r="C364" s="110"/>
      <c r="D364" s="110"/>
      <c r="E364" s="112"/>
      <c r="F364" s="112"/>
    </row>
    <row r="365" customHeight="1" spans="1:6">
      <c r="A365" s="77"/>
      <c r="B365" s="104" t="s">
        <v>477</v>
      </c>
      <c r="C365" s="110"/>
      <c r="D365" s="110"/>
      <c r="E365" s="112"/>
      <c r="F365" s="112"/>
    </row>
    <row r="366" customHeight="1" spans="1:6">
      <c r="A366" s="77"/>
      <c r="B366" s="104" t="s">
        <v>478</v>
      </c>
      <c r="C366" s="110"/>
      <c r="D366" s="110"/>
      <c r="E366" s="112"/>
      <c r="F366" s="112"/>
    </row>
    <row r="367" customHeight="1" spans="1:6">
      <c r="A367" s="77"/>
      <c r="B367" s="104" t="s">
        <v>479</v>
      </c>
      <c r="C367" s="110"/>
      <c r="D367" s="110"/>
      <c r="E367" s="112"/>
      <c r="F367" s="112"/>
    </row>
    <row r="368" customHeight="1" spans="1:6">
      <c r="A368" s="77"/>
      <c r="B368" s="104" t="s">
        <v>471</v>
      </c>
      <c r="C368" s="110"/>
      <c r="D368" s="110"/>
      <c r="E368" s="112"/>
      <c r="F368" s="112"/>
    </row>
    <row r="369" customHeight="1" spans="1:6">
      <c r="A369" s="77"/>
      <c r="B369" s="104" t="s">
        <v>480</v>
      </c>
      <c r="C369" s="110"/>
      <c r="D369" s="110"/>
      <c r="E369" s="112"/>
      <c r="F369" s="112"/>
    </row>
    <row r="370" customHeight="1" spans="1:6">
      <c r="A370" s="77"/>
      <c r="B370" s="104" t="s">
        <v>481</v>
      </c>
      <c r="C370" s="110"/>
      <c r="D370" s="110"/>
      <c r="E370" s="112"/>
      <c r="F370" s="112"/>
    </row>
    <row r="371" customHeight="1" spans="1:6">
      <c r="A371" s="77"/>
      <c r="B371" s="104" t="s">
        <v>482</v>
      </c>
      <c r="C371" s="110"/>
      <c r="D371" s="110"/>
      <c r="E371" s="112"/>
      <c r="F371" s="112"/>
    </row>
    <row r="372" customHeight="1" spans="1:6">
      <c r="A372" s="77"/>
      <c r="B372" s="104" t="s">
        <v>483</v>
      </c>
      <c r="C372" s="110"/>
      <c r="D372" s="110"/>
      <c r="E372" s="112"/>
      <c r="F372" s="112"/>
    </row>
    <row r="373" customHeight="1" spans="1:6">
      <c r="A373" s="77"/>
      <c r="B373" s="104" t="s">
        <v>484</v>
      </c>
      <c r="C373" s="110">
        <v>600</v>
      </c>
      <c r="D373" s="110">
        <v>761</v>
      </c>
      <c r="E373" s="112">
        <v>1.26833333333333</v>
      </c>
      <c r="F373" s="112">
        <v>15.22</v>
      </c>
    </row>
    <row r="374" customHeight="1" spans="1:6">
      <c r="A374" s="77"/>
      <c r="B374" s="104" t="s">
        <v>471</v>
      </c>
      <c r="C374" s="110"/>
      <c r="D374" s="110"/>
      <c r="E374" s="112"/>
      <c r="F374" s="112"/>
    </row>
    <row r="375" customHeight="1" spans="1:6">
      <c r="A375" s="77"/>
      <c r="B375" s="104" t="s">
        <v>485</v>
      </c>
      <c r="C375" s="110"/>
      <c r="D375" s="110"/>
      <c r="E375" s="112"/>
      <c r="F375" s="112"/>
    </row>
    <row r="376" customHeight="1" spans="1:6">
      <c r="A376" s="77"/>
      <c r="B376" s="104" t="s">
        <v>486</v>
      </c>
      <c r="C376" s="110"/>
      <c r="D376" s="110"/>
      <c r="E376" s="112"/>
      <c r="F376" s="112"/>
    </row>
    <row r="377" customHeight="1" spans="1:6">
      <c r="A377" s="77"/>
      <c r="B377" s="104" t="s">
        <v>487</v>
      </c>
      <c r="C377" s="110"/>
      <c r="D377" s="110">
        <v>761</v>
      </c>
      <c r="E377" s="112"/>
      <c r="F377" s="112">
        <v>15.22</v>
      </c>
    </row>
    <row r="378" customHeight="1" spans="1:6">
      <c r="A378" s="77"/>
      <c r="B378" s="104" t="s">
        <v>488</v>
      </c>
      <c r="C378" s="110"/>
      <c r="D378" s="110"/>
      <c r="E378" s="112"/>
      <c r="F378" s="112"/>
    </row>
    <row r="379" customHeight="1" spans="1:6">
      <c r="A379" s="77"/>
      <c r="B379" s="104" t="s">
        <v>471</v>
      </c>
      <c r="C379" s="110"/>
      <c r="D379" s="110"/>
      <c r="E379" s="112"/>
      <c r="F379" s="112"/>
    </row>
    <row r="380" customHeight="1" spans="1:6">
      <c r="A380" s="77"/>
      <c r="B380" s="104" t="s">
        <v>489</v>
      </c>
      <c r="C380" s="110"/>
      <c r="D380" s="110"/>
      <c r="E380" s="112"/>
      <c r="F380" s="112"/>
    </row>
    <row r="381" customHeight="1" spans="1:6">
      <c r="A381" s="77"/>
      <c r="B381" s="104" t="s">
        <v>490</v>
      </c>
      <c r="C381" s="110"/>
      <c r="D381" s="110"/>
      <c r="E381" s="112"/>
      <c r="F381" s="112"/>
    </row>
    <row r="382" customHeight="1" spans="1:6">
      <c r="A382" s="77"/>
      <c r="B382" s="104" t="s">
        <v>491</v>
      </c>
      <c r="C382" s="110"/>
      <c r="D382" s="110"/>
      <c r="E382" s="112"/>
      <c r="F382" s="112"/>
    </row>
    <row r="383" customHeight="1" spans="1:6">
      <c r="A383" s="77"/>
      <c r="B383" s="104" t="s">
        <v>492</v>
      </c>
      <c r="C383" s="110"/>
      <c r="D383" s="110"/>
      <c r="E383" s="112"/>
      <c r="F383" s="112"/>
    </row>
    <row r="384" customHeight="1" spans="1:6">
      <c r="A384" s="77"/>
      <c r="B384" s="104" t="s">
        <v>493</v>
      </c>
      <c r="C384" s="110"/>
      <c r="D384" s="110"/>
      <c r="E384" s="112"/>
      <c r="F384" s="112"/>
    </row>
    <row r="385" customHeight="1" spans="1:6">
      <c r="A385" s="77"/>
      <c r="B385" s="104" t="s">
        <v>494</v>
      </c>
      <c r="C385" s="110"/>
      <c r="D385" s="110"/>
      <c r="E385" s="112"/>
      <c r="F385" s="112"/>
    </row>
    <row r="386" customHeight="1" spans="1:6">
      <c r="A386" s="77"/>
      <c r="B386" s="104" t="s">
        <v>495</v>
      </c>
      <c r="C386" s="110"/>
      <c r="D386" s="110"/>
      <c r="E386" s="112"/>
      <c r="F386" s="112"/>
    </row>
    <row r="387" customHeight="1" spans="1:6">
      <c r="A387" s="77"/>
      <c r="B387" s="104" t="s">
        <v>496</v>
      </c>
      <c r="C387" s="110"/>
      <c r="D387" s="110"/>
      <c r="E387" s="112"/>
      <c r="F387" s="112"/>
    </row>
    <row r="388" customHeight="1" spans="1:6">
      <c r="A388" s="77"/>
      <c r="B388" s="104" t="s">
        <v>497</v>
      </c>
      <c r="C388" s="110">
        <v>276</v>
      </c>
      <c r="D388" s="110">
        <v>265</v>
      </c>
      <c r="E388" s="112">
        <v>0.960144927536232</v>
      </c>
      <c r="F388" s="112">
        <v>0.871710526315789</v>
      </c>
    </row>
    <row r="389" customHeight="1" spans="1:6">
      <c r="A389" s="77"/>
      <c r="B389" s="104" t="s">
        <v>471</v>
      </c>
      <c r="C389" s="110"/>
      <c r="D389" s="110">
        <v>73</v>
      </c>
      <c r="E389" s="112"/>
      <c r="F389" s="112">
        <v>0.793478260869565</v>
      </c>
    </row>
    <row r="390" customHeight="1" spans="1:6">
      <c r="A390" s="77"/>
      <c r="B390" s="104" t="s">
        <v>498</v>
      </c>
      <c r="C390" s="110"/>
      <c r="D390" s="110">
        <v>143</v>
      </c>
      <c r="E390" s="112"/>
      <c r="F390" s="112">
        <v>1.08333333333333</v>
      </c>
    </row>
    <row r="391" customHeight="1" spans="1:6">
      <c r="A391" s="77"/>
      <c r="B391" s="104" t="s">
        <v>499</v>
      </c>
      <c r="C391" s="110"/>
      <c r="D391" s="110"/>
      <c r="E391" s="112"/>
      <c r="F391" s="112"/>
    </row>
    <row r="392" customHeight="1" spans="1:6">
      <c r="A392" s="77"/>
      <c r="B392" s="104" t="s">
        <v>500</v>
      </c>
      <c r="C392" s="110"/>
      <c r="D392" s="110"/>
      <c r="E392" s="112"/>
      <c r="F392" s="112"/>
    </row>
    <row r="393" customHeight="1" spans="1:6">
      <c r="A393" s="77"/>
      <c r="B393" s="104" t="s">
        <v>501</v>
      </c>
      <c r="C393" s="110"/>
      <c r="D393" s="110">
        <v>49</v>
      </c>
      <c r="E393" s="112"/>
      <c r="F393" s="112"/>
    </row>
    <row r="394" customHeight="1" spans="1:6">
      <c r="A394" s="77"/>
      <c r="B394" s="104" t="s">
        <v>502</v>
      </c>
      <c r="C394" s="110"/>
      <c r="D394" s="110"/>
      <c r="E394" s="112"/>
      <c r="F394" s="112"/>
    </row>
    <row r="395" customHeight="1" spans="1:6">
      <c r="A395" s="77"/>
      <c r="B395" s="104" t="s">
        <v>503</v>
      </c>
      <c r="C395" s="110"/>
      <c r="D395" s="110"/>
      <c r="E395" s="112"/>
      <c r="F395" s="112"/>
    </row>
    <row r="396" customHeight="1" spans="1:6">
      <c r="A396" s="77"/>
      <c r="B396" s="104" t="s">
        <v>504</v>
      </c>
      <c r="C396" s="110"/>
      <c r="D396" s="110"/>
      <c r="E396" s="112"/>
      <c r="F396" s="112"/>
    </row>
    <row r="397" customHeight="1" spans="1:6">
      <c r="A397" s="77"/>
      <c r="B397" s="104" t="s">
        <v>505</v>
      </c>
      <c r="C397" s="110"/>
      <c r="D397" s="110"/>
      <c r="E397" s="112"/>
      <c r="F397" s="112"/>
    </row>
    <row r="398" customHeight="1" spans="1:6">
      <c r="A398" s="77"/>
      <c r="B398" s="104" t="s">
        <v>506</v>
      </c>
      <c r="C398" s="110"/>
      <c r="D398" s="110"/>
      <c r="E398" s="112"/>
      <c r="F398" s="112"/>
    </row>
    <row r="399" customHeight="1" spans="1:6">
      <c r="A399" s="77"/>
      <c r="B399" s="104" t="s">
        <v>507</v>
      </c>
      <c r="C399" s="110"/>
      <c r="D399" s="110"/>
      <c r="E399" s="112"/>
      <c r="F399" s="112"/>
    </row>
    <row r="400" customHeight="1" spans="1:6">
      <c r="A400" s="77"/>
      <c r="B400" s="104" t="s">
        <v>508</v>
      </c>
      <c r="C400" s="110"/>
      <c r="D400" s="110"/>
      <c r="E400" s="112"/>
      <c r="F400" s="112"/>
    </row>
    <row r="401" customHeight="1" spans="1:6">
      <c r="A401" s="77"/>
      <c r="B401" s="104" t="s">
        <v>509</v>
      </c>
      <c r="C401" s="110"/>
      <c r="D401" s="110"/>
      <c r="E401" s="112"/>
      <c r="F401" s="112"/>
    </row>
    <row r="402" customHeight="1" spans="1:6">
      <c r="A402" s="77"/>
      <c r="B402" s="104" t="s">
        <v>510</v>
      </c>
      <c r="C402" s="110"/>
      <c r="D402" s="110"/>
      <c r="E402" s="112"/>
      <c r="F402" s="112"/>
    </row>
    <row r="403" customHeight="1" spans="1:6">
      <c r="A403" s="77"/>
      <c r="B403" s="104" t="s">
        <v>511</v>
      </c>
      <c r="C403" s="110"/>
      <c r="D403" s="110"/>
      <c r="E403" s="112"/>
      <c r="F403" s="112"/>
    </row>
    <row r="404" customHeight="1" spans="1:6">
      <c r="A404" s="77"/>
      <c r="B404" s="104" t="s">
        <v>512</v>
      </c>
      <c r="C404" s="110"/>
      <c r="D404" s="110"/>
      <c r="E404" s="112"/>
      <c r="F404" s="112"/>
    </row>
    <row r="405" customHeight="1" spans="1:6">
      <c r="A405" s="77"/>
      <c r="B405" s="104" t="s">
        <v>513</v>
      </c>
      <c r="C405" s="110"/>
      <c r="D405" s="110"/>
      <c r="E405" s="112"/>
      <c r="F405" s="112"/>
    </row>
    <row r="406" customHeight="1" spans="1:6">
      <c r="A406" s="77"/>
      <c r="B406" s="104" t="s">
        <v>514</v>
      </c>
      <c r="C406" s="110"/>
      <c r="D406" s="110"/>
      <c r="E406" s="112"/>
      <c r="F406" s="112"/>
    </row>
    <row r="407" customHeight="1" spans="1:6">
      <c r="A407" s="77"/>
      <c r="B407" s="104" t="s">
        <v>515</v>
      </c>
      <c r="C407" s="110"/>
      <c r="D407" s="110"/>
      <c r="E407" s="112"/>
      <c r="F407" s="112"/>
    </row>
    <row r="408" customHeight="1" spans="1:6">
      <c r="A408" s="144" t="s">
        <v>516</v>
      </c>
      <c r="B408" s="104" t="s">
        <v>188</v>
      </c>
      <c r="C408" s="110">
        <v>3164</v>
      </c>
      <c r="D408" s="110">
        <v>3027</v>
      </c>
      <c r="E408" s="112">
        <v>0.956700379266751</v>
      </c>
      <c r="F408" s="112">
        <v>1.06772486772487</v>
      </c>
    </row>
    <row r="409" customHeight="1" spans="1:6">
      <c r="A409" s="77"/>
      <c r="B409" s="104" t="s">
        <v>517</v>
      </c>
      <c r="C409" s="110">
        <v>1883</v>
      </c>
      <c r="D409" s="110">
        <v>1478</v>
      </c>
      <c r="E409" s="112">
        <v>0.784917684545937</v>
      </c>
      <c r="F409" s="112">
        <v>0.875074008288928</v>
      </c>
    </row>
    <row r="410" customHeight="1" spans="1:6">
      <c r="A410" s="77"/>
      <c r="B410" s="104" t="s">
        <v>234</v>
      </c>
      <c r="C410" s="110"/>
      <c r="D410" s="110">
        <v>1219</v>
      </c>
      <c r="E410" s="112"/>
      <c r="F410" s="112">
        <v>0.791044776119403</v>
      </c>
    </row>
    <row r="411" customHeight="1" spans="1:6">
      <c r="A411" s="77"/>
      <c r="B411" s="104" t="s">
        <v>235</v>
      </c>
      <c r="C411" s="110"/>
      <c r="D411" s="110"/>
      <c r="E411" s="112"/>
      <c r="F411" s="112"/>
    </row>
    <row r="412" customHeight="1" spans="1:6">
      <c r="A412" s="77"/>
      <c r="B412" s="104" t="s">
        <v>236</v>
      </c>
      <c r="C412" s="110"/>
      <c r="D412" s="110"/>
      <c r="E412" s="112"/>
      <c r="F412" s="112"/>
    </row>
    <row r="413" customHeight="1" spans="1:6">
      <c r="A413" s="77"/>
      <c r="B413" s="104" t="s">
        <v>518</v>
      </c>
      <c r="C413" s="110"/>
      <c r="D413" s="110"/>
      <c r="E413" s="112"/>
      <c r="F413" s="112"/>
    </row>
    <row r="414" customHeight="1" spans="1:6">
      <c r="A414" s="77"/>
      <c r="B414" s="104" t="s">
        <v>519</v>
      </c>
      <c r="C414" s="110"/>
      <c r="D414" s="110"/>
      <c r="E414" s="112"/>
      <c r="F414" s="112"/>
    </row>
    <row r="415" customHeight="1" spans="1:6">
      <c r="A415" s="77"/>
      <c r="B415" s="104" t="s">
        <v>520</v>
      </c>
      <c r="C415" s="110"/>
      <c r="D415" s="110"/>
      <c r="E415" s="112"/>
      <c r="F415" s="112"/>
    </row>
    <row r="416" customHeight="1" spans="1:6">
      <c r="A416" s="77"/>
      <c r="B416" s="104" t="s">
        <v>521</v>
      </c>
      <c r="C416" s="110"/>
      <c r="D416" s="110"/>
      <c r="E416" s="112"/>
      <c r="F416" s="112"/>
    </row>
    <row r="417" customHeight="1" spans="1:6">
      <c r="A417" s="77"/>
      <c r="B417" s="104" t="s">
        <v>522</v>
      </c>
      <c r="C417" s="110"/>
      <c r="D417" s="110"/>
      <c r="E417" s="112"/>
      <c r="F417" s="112"/>
    </row>
    <row r="418" customHeight="1" spans="1:6">
      <c r="A418" s="77"/>
      <c r="B418" s="104" t="s">
        <v>523</v>
      </c>
      <c r="C418" s="110"/>
      <c r="D418" s="110"/>
      <c r="E418" s="112"/>
      <c r="F418" s="112"/>
    </row>
    <row r="419" customHeight="1" spans="1:6">
      <c r="A419" s="77"/>
      <c r="B419" s="104" t="s">
        <v>524</v>
      </c>
      <c r="C419" s="110"/>
      <c r="D419" s="110"/>
      <c r="E419" s="112"/>
      <c r="F419" s="112"/>
    </row>
    <row r="420" customHeight="1" spans="1:6">
      <c r="A420" s="77"/>
      <c r="B420" s="104" t="s">
        <v>525</v>
      </c>
      <c r="C420" s="110"/>
      <c r="D420" s="110"/>
      <c r="E420" s="112"/>
      <c r="F420" s="112"/>
    </row>
    <row r="421" customHeight="1" spans="1:6">
      <c r="A421" s="77"/>
      <c r="B421" s="104" t="s">
        <v>526</v>
      </c>
      <c r="C421" s="110"/>
      <c r="D421" s="110"/>
      <c r="E421" s="112"/>
      <c r="F421" s="112"/>
    </row>
    <row r="422" customHeight="1" spans="1:6">
      <c r="A422" s="77"/>
      <c r="B422" s="104" t="s">
        <v>527</v>
      </c>
      <c r="C422" s="110"/>
      <c r="D422" s="110"/>
      <c r="E422" s="112"/>
      <c r="F422" s="112"/>
    </row>
    <row r="423" customHeight="1" spans="1:6">
      <c r="A423" s="77"/>
      <c r="B423" s="104" t="s">
        <v>528</v>
      </c>
      <c r="C423" s="110"/>
      <c r="D423" s="110"/>
      <c r="E423" s="112"/>
      <c r="F423" s="112"/>
    </row>
    <row r="424" customHeight="1" spans="1:6">
      <c r="A424" s="77"/>
      <c r="B424" s="104" t="s">
        <v>529</v>
      </c>
      <c r="C424" s="110"/>
      <c r="D424" s="110">
        <v>259</v>
      </c>
      <c r="E424" s="112"/>
      <c r="F424" s="112">
        <v>1.76190476190476</v>
      </c>
    </row>
    <row r="425" customHeight="1" spans="1:6">
      <c r="A425" s="77"/>
      <c r="B425" s="104" t="s">
        <v>530</v>
      </c>
      <c r="C425" s="110"/>
      <c r="D425" s="110">
        <v>70</v>
      </c>
      <c r="E425" s="112"/>
      <c r="F425" s="112"/>
    </row>
    <row r="426" customHeight="1" spans="1:6">
      <c r="A426" s="77"/>
      <c r="B426" s="104" t="s">
        <v>234</v>
      </c>
      <c r="C426" s="110"/>
      <c r="D426" s="110"/>
      <c r="E426" s="112"/>
      <c r="F426" s="112"/>
    </row>
    <row r="427" customHeight="1" spans="1:6">
      <c r="A427" s="77"/>
      <c r="B427" s="104" t="s">
        <v>235</v>
      </c>
      <c r="C427" s="110"/>
      <c r="D427" s="110"/>
      <c r="E427" s="112"/>
      <c r="F427" s="112"/>
    </row>
    <row r="428" customHeight="1" spans="1:6">
      <c r="A428" s="77"/>
      <c r="B428" s="104" t="s">
        <v>236</v>
      </c>
      <c r="C428" s="110"/>
      <c r="D428" s="110"/>
      <c r="E428" s="112"/>
      <c r="F428" s="112"/>
    </row>
    <row r="429" customHeight="1" spans="1:6">
      <c r="A429" s="77"/>
      <c r="B429" s="104" t="s">
        <v>531</v>
      </c>
      <c r="C429" s="110"/>
      <c r="D429" s="110">
        <v>70</v>
      </c>
      <c r="E429" s="112"/>
      <c r="F429" s="112"/>
    </row>
    <row r="430" customHeight="1" spans="1:6">
      <c r="A430" s="77"/>
      <c r="B430" s="104" t="s">
        <v>532</v>
      </c>
      <c r="C430" s="110"/>
      <c r="D430" s="110"/>
      <c r="E430" s="112"/>
      <c r="F430" s="112"/>
    </row>
    <row r="431" customHeight="1" spans="1:6">
      <c r="A431" s="77"/>
      <c r="B431" s="104" t="s">
        <v>533</v>
      </c>
      <c r="C431" s="110"/>
      <c r="D431" s="110"/>
      <c r="E431" s="112"/>
      <c r="F431" s="112"/>
    </row>
    <row r="432" customHeight="1" spans="1:6">
      <c r="A432" s="77"/>
      <c r="B432" s="104" t="s">
        <v>534</v>
      </c>
      <c r="C432" s="110"/>
      <c r="D432" s="110"/>
      <c r="E432" s="112"/>
      <c r="F432" s="112"/>
    </row>
    <row r="433" customHeight="1" spans="1:6">
      <c r="A433" s="77"/>
      <c r="B433" s="104" t="s">
        <v>535</v>
      </c>
      <c r="C433" s="110">
        <v>500</v>
      </c>
      <c r="D433" s="110">
        <v>556</v>
      </c>
      <c r="E433" s="112">
        <v>1.112</v>
      </c>
      <c r="F433" s="112">
        <v>1.20869565217391</v>
      </c>
    </row>
    <row r="434" customHeight="1" spans="1:6">
      <c r="A434" s="77"/>
      <c r="B434" s="104" t="s">
        <v>234</v>
      </c>
      <c r="C434" s="110"/>
      <c r="D434" s="110"/>
      <c r="E434" s="112"/>
      <c r="F434" s="112"/>
    </row>
    <row r="435" customHeight="1" spans="1:6">
      <c r="A435" s="77"/>
      <c r="B435" s="104" t="s">
        <v>235</v>
      </c>
      <c r="C435" s="110"/>
      <c r="D435" s="110"/>
      <c r="E435" s="112"/>
      <c r="F435" s="112"/>
    </row>
    <row r="436" customHeight="1" spans="1:6">
      <c r="A436" s="77"/>
      <c r="B436" s="104" t="s">
        <v>236</v>
      </c>
      <c r="C436" s="110"/>
      <c r="D436" s="110"/>
      <c r="E436" s="112"/>
      <c r="F436" s="112"/>
    </row>
    <row r="437" customHeight="1" spans="1:6">
      <c r="A437" s="77"/>
      <c r="B437" s="104" t="s">
        <v>536</v>
      </c>
      <c r="C437" s="110"/>
      <c r="D437" s="110"/>
      <c r="E437" s="112"/>
      <c r="F437" s="112"/>
    </row>
    <row r="438" customHeight="1" spans="1:6">
      <c r="A438" s="77"/>
      <c r="B438" s="104" t="s">
        <v>537</v>
      </c>
      <c r="C438" s="110"/>
      <c r="D438" s="110"/>
      <c r="E438" s="112"/>
      <c r="F438" s="112"/>
    </row>
    <row r="439" customHeight="1" spans="1:6">
      <c r="A439" s="77"/>
      <c r="B439" s="104" t="s">
        <v>538</v>
      </c>
      <c r="C439" s="110"/>
      <c r="D439" s="110"/>
      <c r="E439" s="112"/>
      <c r="F439" s="112"/>
    </row>
    <row r="440" customHeight="1" spans="1:6">
      <c r="A440" s="77"/>
      <c r="B440" s="104" t="s">
        <v>539</v>
      </c>
      <c r="C440" s="110"/>
      <c r="D440" s="110">
        <v>400</v>
      </c>
      <c r="E440" s="112"/>
      <c r="F440" s="112">
        <v>0.869565217391304</v>
      </c>
    </row>
    <row r="441" customHeight="1" spans="1:6">
      <c r="A441" s="77"/>
      <c r="B441" s="104" t="s">
        <v>540</v>
      </c>
      <c r="C441" s="110"/>
      <c r="D441" s="110"/>
      <c r="E441" s="112"/>
      <c r="F441" s="112"/>
    </row>
    <row r="442" customHeight="1" spans="1:6">
      <c r="A442" s="77"/>
      <c r="B442" s="104" t="s">
        <v>541</v>
      </c>
      <c r="C442" s="110"/>
      <c r="D442" s="110"/>
      <c r="E442" s="112"/>
      <c r="F442" s="112"/>
    </row>
    <row r="443" customHeight="1" spans="1:6">
      <c r="A443" s="77"/>
      <c r="B443" s="104" t="s">
        <v>542</v>
      </c>
      <c r="C443" s="110"/>
      <c r="D443" s="110">
        <v>156</v>
      </c>
      <c r="E443" s="112"/>
      <c r="F443" s="112"/>
    </row>
    <row r="444" customHeight="1" spans="1:6">
      <c r="A444" s="77"/>
      <c r="B444" s="77" t="s">
        <v>543</v>
      </c>
      <c r="C444" s="110"/>
      <c r="D444" s="110"/>
      <c r="E444" s="112"/>
      <c r="F444" s="112"/>
    </row>
    <row r="445" customHeight="1" spans="1:6">
      <c r="A445" s="77"/>
      <c r="B445" s="77" t="s">
        <v>234</v>
      </c>
      <c r="C445" s="110"/>
      <c r="D445" s="110"/>
      <c r="E445" s="112"/>
      <c r="F445" s="112"/>
    </row>
    <row r="446" customHeight="1" spans="1:6">
      <c r="A446" s="77"/>
      <c r="B446" s="77" t="s">
        <v>235</v>
      </c>
      <c r="C446" s="110"/>
      <c r="D446" s="110"/>
      <c r="E446" s="112"/>
      <c r="F446" s="112"/>
    </row>
    <row r="447" customHeight="1" spans="1:6">
      <c r="A447" s="77"/>
      <c r="B447" s="77" t="s">
        <v>236</v>
      </c>
      <c r="C447" s="110"/>
      <c r="D447" s="110"/>
      <c r="E447" s="112"/>
      <c r="F447" s="112"/>
    </row>
    <row r="448" customHeight="1" spans="1:6">
      <c r="A448" s="77"/>
      <c r="B448" s="77" t="s">
        <v>544</v>
      </c>
      <c r="C448" s="110"/>
      <c r="D448" s="110"/>
      <c r="E448" s="112"/>
      <c r="F448" s="112"/>
    </row>
    <row r="449" customHeight="1" spans="1:6">
      <c r="A449" s="77"/>
      <c r="B449" s="77" t="s">
        <v>545</v>
      </c>
      <c r="C449" s="110"/>
      <c r="D449" s="110"/>
      <c r="E449" s="112"/>
      <c r="F449" s="112"/>
    </row>
    <row r="450" customHeight="1" spans="1:6">
      <c r="A450" s="77"/>
      <c r="B450" s="77" t="s">
        <v>546</v>
      </c>
      <c r="C450" s="110"/>
      <c r="D450" s="110"/>
      <c r="E450" s="112"/>
      <c r="F450" s="112"/>
    </row>
    <row r="451" customHeight="1" spans="1:6">
      <c r="A451" s="77"/>
      <c r="B451" s="77" t="s">
        <v>547</v>
      </c>
      <c r="C451" s="110"/>
      <c r="D451" s="110"/>
      <c r="E451" s="112"/>
      <c r="F451" s="112"/>
    </row>
    <row r="452" customHeight="1" spans="1:6">
      <c r="A452" s="77"/>
      <c r="B452" s="77" t="s">
        <v>548</v>
      </c>
      <c r="C452" s="110"/>
      <c r="D452" s="110"/>
      <c r="E452" s="112"/>
      <c r="F452" s="112"/>
    </row>
    <row r="453" customHeight="1" spans="1:6">
      <c r="A453" s="77"/>
      <c r="B453" s="77" t="s">
        <v>549</v>
      </c>
      <c r="C453" s="110">
        <v>621</v>
      </c>
      <c r="D453" s="110">
        <v>893</v>
      </c>
      <c r="E453" s="112">
        <v>1.43800322061192</v>
      </c>
      <c r="F453" s="112">
        <v>1.32100591715976</v>
      </c>
    </row>
    <row r="454" customHeight="1" spans="1:6">
      <c r="A454" s="77"/>
      <c r="B454" s="77" t="s">
        <v>234</v>
      </c>
      <c r="C454" s="110"/>
      <c r="D454" s="110">
        <v>463</v>
      </c>
      <c r="E454" s="112"/>
      <c r="F454" s="112">
        <v>0.806620209059233</v>
      </c>
    </row>
    <row r="455" customHeight="1" spans="1:6">
      <c r="A455" s="77"/>
      <c r="B455" s="77" t="s">
        <v>235</v>
      </c>
      <c r="C455" s="110"/>
      <c r="D455" s="110"/>
      <c r="E455" s="112"/>
      <c r="F455" s="112"/>
    </row>
    <row r="456" customHeight="1" spans="1:6">
      <c r="A456" s="77"/>
      <c r="B456" s="77" t="s">
        <v>236</v>
      </c>
      <c r="C456" s="110"/>
      <c r="D456" s="110"/>
      <c r="E456" s="112"/>
      <c r="F456" s="112"/>
    </row>
    <row r="457" customHeight="1" spans="1:6">
      <c r="A457" s="77"/>
      <c r="B457" s="77" t="s">
        <v>550</v>
      </c>
      <c r="C457" s="110"/>
      <c r="D457" s="110"/>
      <c r="E457" s="112"/>
      <c r="F457" s="112"/>
    </row>
    <row r="458" customHeight="1" spans="1:6">
      <c r="A458" s="77"/>
      <c r="B458" s="77" t="s">
        <v>551</v>
      </c>
      <c r="C458" s="110"/>
      <c r="D458" s="110"/>
      <c r="E458" s="112"/>
      <c r="F458" s="112"/>
    </row>
    <row r="459" customHeight="1" spans="1:6">
      <c r="A459" s="77"/>
      <c r="B459" s="77" t="s">
        <v>552</v>
      </c>
      <c r="C459" s="110"/>
      <c r="D459" s="110"/>
      <c r="E459" s="112"/>
      <c r="F459" s="112"/>
    </row>
    <row r="460" customHeight="1" spans="1:6">
      <c r="A460" s="77"/>
      <c r="B460" s="77" t="s">
        <v>553</v>
      </c>
      <c r="C460" s="110"/>
      <c r="D460" s="110">
        <v>430</v>
      </c>
      <c r="E460" s="112"/>
      <c r="F460" s="112">
        <v>4.2156862745098</v>
      </c>
    </row>
    <row r="461" customHeight="1" spans="1:6">
      <c r="A461" s="77"/>
      <c r="B461" s="104" t="s">
        <v>554</v>
      </c>
      <c r="C461" s="110">
        <v>160</v>
      </c>
      <c r="D461" s="110">
        <v>30</v>
      </c>
      <c r="E461" s="112">
        <v>0.1875</v>
      </c>
      <c r="F461" s="112">
        <v>3</v>
      </c>
    </row>
    <row r="462" customHeight="1" spans="1:6">
      <c r="A462" s="77"/>
      <c r="B462" s="104" t="s">
        <v>555</v>
      </c>
      <c r="C462" s="110"/>
      <c r="D462" s="110"/>
      <c r="E462" s="112"/>
      <c r="F462" s="112"/>
    </row>
    <row r="463" customHeight="1" spans="1:6">
      <c r="A463" s="77"/>
      <c r="B463" s="104" t="s">
        <v>556</v>
      </c>
      <c r="C463" s="110"/>
      <c r="D463" s="110"/>
      <c r="E463" s="112"/>
      <c r="F463" s="112"/>
    </row>
    <row r="464" customHeight="1" spans="1:6">
      <c r="A464" s="77"/>
      <c r="B464" s="104" t="s">
        <v>557</v>
      </c>
      <c r="C464" s="110"/>
      <c r="D464" s="110">
        <v>30</v>
      </c>
      <c r="E464" s="112"/>
      <c r="F464" s="112">
        <v>3</v>
      </c>
    </row>
    <row r="465" customHeight="1" spans="1:6">
      <c r="A465" s="144" t="s">
        <v>558</v>
      </c>
      <c r="B465" s="104" t="s">
        <v>189</v>
      </c>
      <c r="C465" s="110">
        <v>57853</v>
      </c>
      <c r="D465" s="110">
        <v>56347</v>
      </c>
      <c r="E465" s="112">
        <v>0.973968506386877</v>
      </c>
      <c r="F465" s="112">
        <v>1.26267787114846</v>
      </c>
    </row>
    <row r="466" customHeight="1" spans="1:6">
      <c r="A466" s="77"/>
      <c r="B466" s="104" t="s">
        <v>559</v>
      </c>
      <c r="C466" s="110">
        <v>2056</v>
      </c>
      <c r="D466" s="110">
        <v>1960</v>
      </c>
      <c r="E466" s="112">
        <v>0.953307392996109</v>
      </c>
      <c r="F466" s="112">
        <v>0.805921052631579</v>
      </c>
    </row>
    <row r="467" customHeight="1" spans="1:6">
      <c r="A467" s="77"/>
      <c r="B467" s="104" t="s">
        <v>234</v>
      </c>
      <c r="C467" s="110"/>
      <c r="D467" s="110">
        <v>726</v>
      </c>
      <c r="E467" s="112"/>
      <c r="F467" s="112">
        <v>0.699421965317919</v>
      </c>
    </row>
    <row r="468" customHeight="1" spans="1:6">
      <c r="A468" s="77"/>
      <c r="B468" s="104" t="s">
        <v>235</v>
      </c>
      <c r="C468" s="110"/>
      <c r="D468" s="110"/>
      <c r="E468" s="112"/>
      <c r="F468" s="112"/>
    </row>
    <row r="469" customHeight="1" spans="1:6">
      <c r="A469" s="77"/>
      <c r="B469" s="104" t="s">
        <v>236</v>
      </c>
      <c r="C469" s="110"/>
      <c r="D469" s="110"/>
      <c r="E469" s="112"/>
      <c r="F469" s="112"/>
    </row>
    <row r="470" customHeight="1" spans="1:6">
      <c r="A470" s="77"/>
      <c r="B470" s="104" t="s">
        <v>560</v>
      </c>
      <c r="C470" s="110"/>
      <c r="D470" s="110"/>
      <c r="E470" s="112"/>
      <c r="F470" s="112"/>
    </row>
    <row r="471" customHeight="1" spans="1:6">
      <c r="A471" s="77"/>
      <c r="B471" s="104" t="s">
        <v>561</v>
      </c>
      <c r="C471" s="110"/>
      <c r="D471" s="110"/>
      <c r="E471" s="112"/>
      <c r="F471" s="112"/>
    </row>
    <row r="472" customHeight="1" spans="1:6">
      <c r="A472" s="77"/>
      <c r="B472" s="104" t="s">
        <v>562</v>
      </c>
      <c r="C472" s="110"/>
      <c r="D472" s="110"/>
      <c r="E472" s="112"/>
      <c r="F472" s="112"/>
    </row>
    <row r="473" customHeight="1" spans="1:6">
      <c r="A473" s="77"/>
      <c r="B473" s="104" t="s">
        <v>563</v>
      </c>
      <c r="C473" s="110"/>
      <c r="D473" s="110">
        <v>25</v>
      </c>
      <c r="E473" s="112"/>
      <c r="F473" s="112">
        <v>2.5</v>
      </c>
    </row>
    <row r="474" customHeight="1" spans="1:6">
      <c r="A474" s="77"/>
      <c r="B474" s="104" t="s">
        <v>275</v>
      </c>
      <c r="C474" s="110"/>
      <c r="D474" s="110"/>
      <c r="E474" s="112"/>
      <c r="F474" s="112"/>
    </row>
    <row r="475" customHeight="1" spans="1:6">
      <c r="A475" s="77"/>
      <c r="B475" s="104" t="s">
        <v>564</v>
      </c>
      <c r="C475" s="110"/>
      <c r="D475" s="110">
        <v>1133</v>
      </c>
      <c r="E475" s="112"/>
      <c r="F475" s="112">
        <v>0.825801749271137</v>
      </c>
    </row>
    <row r="476" customHeight="1" spans="1:6">
      <c r="A476" s="77"/>
      <c r="B476" s="104" t="s">
        <v>565</v>
      </c>
      <c r="C476" s="110"/>
      <c r="D476" s="110"/>
      <c r="E476" s="112"/>
      <c r="F476" s="112"/>
    </row>
    <row r="477" customHeight="1" spans="1:6">
      <c r="A477" s="77"/>
      <c r="B477" s="104" t="s">
        <v>566</v>
      </c>
      <c r="C477" s="110"/>
      <c r="D477" s="110"/>
      <c r="E477" s="112"/>
      <c r="F477" s="112"/>
    </row>
    <row r="478" customHeight="1" spans="1:6">
      <c r="A478" s="77"/>
      <c r="B478" s="104" t="s">
        <v>567</v>
      </c>
      <c r="C478" s="110"/>
      <c r="D478" s="110"/>
      <c r="E478" s="112"/>
      <c r="F478" s="112"/>
    </row>
    <row r="479" customHeight="1" spans="1:6">
      <c r="A479" s="77"/>
      <c r="B479" s="104" t="s">
        <v>568</v>
      </c>
      <c r="C479" s="110"/>
      <c r="D479" s="110"/>
      <c r="E479" s="112"/>
      <c r="F479" s="112"/>
    </row>
    <row r="480" customHeight="1" spans="1:6">
      <c r="A480" s="77"/>
      <c r="B480" s="104" t="s">
        <v>569</v>
      </c>
      <c r="C480" s="110"/>
      <c r="D480" s="110"/>
      <c r="E480" s="112"/>
      <c r="F480" s="112"/>
    </row>
    <row r="481" customHeight="1" spans="1:6">
      <c r="A481" s="77"/>
      <c r="B481" s="104" t="s">
        <v>570</v>
      </c>
      <c r="C481" s="110"/>
      <c r="D481" s="110"/>
      <c r="E481" s="112"/>
      <c r="F481" s="112"/>
    </row>
    <row r="482" customHeight="1" spans="1:6">
      <c r="A482" s="77"/>
      <c r="B482" s="104" t="s">
        <v>571</v>
      </c>
      <c r="C482" s="110"/>
      <c r="D482" s="110"/>
      <c r="E482" s="112"/>
      <c r="F482" s="112"/>
    </row>
    <row r="483" customHeight="1" spans="1:6">
      <c r="A483" s="77"/>
      <c r="B483" s="104" t="s">
        <v>243</v>
      </c>
      <c r="C483" s="110"/>
      <c r="D483" s="110"/>
      <c r="E483" s="112"/>
      <c r="F483" s="112"/>
    </row>
    <row r="484" customHeight="1" spans="1:6">
      <c r="A484" s="77"/>
      <c r="B484" s="104" t="s">
        <v>572</v>
      </c>
      <c r="C484" s="110"/>
      <c r="D484" s="110">
        <v>76</v>
      </c>
      <c r="E484" s="112"/>
      <c r="F484" s="112">
        <v>6.33333333333333</v>
      </c>
    </row>
    <row r="485" customHeight="1" spans="1:6">
      <c r="A485" s="77"/>
      <c r="B485" s="104" t="s">
        <v>573</v>
      </c>
      <c r="C485" s="110">
        <v>1062</v>
      </c>
      <c r="D485" s="110">
        <v>1243</v>
      </c>
      <c r="E485" s="112">
        <v>1.17043314500942</v>
      </c>
      <c r="F485" s="112">
        <v>1.14246323529412</v>
      </c>
    </row>
    <row r="486" customHeight="1" spans="1:6">
      <c r="A486" s="77"/>
      <c r="B486" s="104" t="s">
        <v>234</v>
      </c>
      <c r="C486" s="110"/>
      <c r="D486" s="110">
        <v>275</v>
      </c>
      <c r="E486" s="112"/>
      <c r="F486" s="112">
        <v>0.848765432098765</v>
      </c>
    </row>
    <row r="487" customHeight="1" spans="1:6">
      <c r="A487" s="77"/>
      <c r="B487" s="104" t="s">
        <v>235</v>
      </c>
      <c r="C487" s="110"/>
      <c r="D487" s="110"/>
      <c r="E487" s="112"/>
      <c r="F487" s="112"/>
    </row>
    <row r="488" customHeight="1" spans="1:6">
      <c r="A488" s="77"/>
      <c r="B488" s="104" t="s">
        <v>236</v>
      </c>
      <c r="C488" s="110"/>
      <c r="D488" s="110"/>
      <c r="E488" s="112"/>
      <c r="F488" s="112"/>
    </row>
    <row r="489" customHeight="1" spans="1:6">
      <c r="A489" s="77"/>
      <c r="B489" s="104" t="s">
        <v>574</v>
      </c>
      <c r="C489" s="110"/>
      <c r="D489" s="110"/>
      <c r="E489" s="112"/>
      <c r="F489" s="112"/>
    </row>
    <row r="490" customHeight="1" spans="1:6">
      <c r="A490" s="77"/>
      <c r="B490" s="104" t="s">
        <v>575</v>
      </c>
      <c r="C490" s="110"/>
      <c r="D490" s="110"/>
      <c r="E490" s="112"/>
      <c r="F490" s="112"/>
    </row>
    <row r="491" customHeight="1" spans="1:6">
      <c r="A491" s="77"/>
      <c r="B491" s="104" t="s">
        <v>576</v>
      </c>
      <c r="C491" s="110"/>
      <c r="D491" s="110"/>
      <c r="E491" s="112"/>
      <c r="F491" s="112"/>
    </row>
    <row r="492" customHeight="1" spans="1:6">
      <c r="A492" s="77"/>
      <c r="B492" s="104" t="s">
        <v>577</v>
      </c>
      <c r="C492" s="110"/>
      <c r="D492" s="110">
        <v>968</v>
      </c>
      <c r="E492" s="112"/>
      <c r="F492" s="112">
        <v>1.28552456839309</v>
      </c>
    </row>
    <row r="493" customHeight="1" spans="1:6">
      <c r="A493" s="77"/>
      <c r="B493" s="104" t="s">
        <v>578</v>
      </c>
      <c r="C493" s="110"/>
      <c r="D493" s="110"/>
      <c r="E493" s="112"/>
      <c r="F493" s="112"/>
    </row>
    <row r="494" customHeight="1" spans="1:6">
      <c r="A494" s="77"/>
      <c r="B494" s="104" t="s">
        <v>579</v>
      </c>
      <c r="C494" s="110"/>
      <c r="D494" s="110"/>
      <c r="E494" s="112"/>
      <c r="F494" s="112"/>
    </row>
    <row r="495" customHeight="1" spans="1:6">
      <c r="A495" s="77"/>
      <c r="B495" s="104" t="s">
        <v>580</v>
      </c>
      <c r="C495" s="110">
        <v>22190</v>
      </c>
      <c r="D495" s="110">
        <v>22082</v>
      </c>
      <c r="E495" s="112">
        <v>0.995132942767012</v>
      </c>
      <c r="F495" s="112">
        <v>2.2638917367234</v>
      </c>
    </row>
    <row r="496" customHeight="1" spans="1:6">
      <c r="A496" s="77"/>
      <c r="B496" s="104" t="s">
        <v>581</v>
      </c>
      <c r="C496" s="110"/>
      <c r="D496" s="110">
        <v>921</v>
      </c>
      <c r="E496" s="112"/>
      <c r="F496" s="112">
        <v>6.62589928057554</v>
      </c>
    </row>
    <row r="497" customHeight="1" spans="1:6">
      <c r="A497" s="77"/>
      <c r="B497" s="104" t="s">
        <v>582</v>
      </c>
      <c r="C497" s="110"/>
      <c r="D497" s="110">
        <v>3893</v>
      </c>
      <c r="E497" s="112"/>
      <c r="F497" s="112">
        <v>0.562084897487727</v>
      </c>
    </row>
    <row r="498" customHeight="1" spans="1:6">
      <c r="A498" s="77"/>
      <c r="B498" s="104" t="s">
        <v>583</v>
      </c>
      <c r="C498" s="110"/>
      <c r="D498" s="110"/>
      <c r="E498" s="112"/>
      <c r="F498" s="112"/>
    </row>
    <row r="499" customHeight="1" spans="1:6">
      <c r="A499" s="77"/>
      <c r="B499" s="104" t="s">
        <v>584</v>
      </c>
      <c r="C499" s="110"/>
      <c r="D499" s="110">
        <v>15034</v>
      </c>
      <c r="E499" s="112"/>
      <c r="F499" s="112">
        <v>1002.26666666667</v>
      </c>
    </row>
    <row r="500" customHeight="1" spans="1:6">
      <c r="A500" s="77"/>
      <c r="B500" s="104" t="s">
        <v>585</v>
      </c>
      <c r="C500" s="110"/>
      <c r="D500" s="110">
        <v>449</v>
      </c>
      <c r="E500" s="112"/>
      <c r="F500" s="112">
        <v>0.401251117068811</v>
      </c>
    </row>
    <row r="501" customHeight="1" spans="1:6">
      <c r="A501" s="77"/>
      <c r="B501" s="104" t="s">
        <v>586</v>
      </c>
      <c r="C501" s="110"/>
      <c r="D501" s="110">
        <v>1785</v>
      </c>
      <c r="E501" s="112"/>
      <c r="F501" s="112">
        <v>1.14790996784566</v>
      </c>
    </row>
    <row r="502" customHeight="1" spans="1:6">
      <c r="A502" s="77"/>
      <c r="B502" s="104" t="s">
        <v>587</v>
      </c>
      <c r="C502" s="110"/>
      <c r="D502" s="110"/>
      <c r="E502" s="112"/>
      <c r="F502" s="112"/>
    </row>
    <row r="503" customHeight="1" spans="1:6">
      <c r="A503" s="77"/>
      <c r="B503" s="104" t="s">
        <v>588</v>
      </c>
      <c r="C503" s="110"/>
      <c r="D503" s="110"/>
      <c r="E503" s="112"/>
      <c r="F503" s="112"/>
    </row>
    <row r="504" customHeight="1" spans="1:6">
      <c r="A504" s="77"/>
      <c r="B504" s="104" t="s">
        <v>589</v>
      </c>
      <c r="C504" s="110"/>
      <c r="D504" s="110"/>
      <c r="E504" s="112"/>
      <c r="F504" s="112"/>
    </row>
    <row r="505" customHeight="1" spans="1:6">
      <c r="A505" s="77"/>
      <c r="B505" s="104" t="s">
        <v>590</v>
      </c>
      <c r="C505" s="110"/>
      <c r="D505" s="110"/>
      <c r="E505" s="112"/>
      <c r="F505" s="112"/>
    </row>
    <row r="506" customHeight="1" spans="1:6">
      <c r="A506" s="77"/>
      <c r="B506" s="104" t="s">
        <v>591</v>
      </c>
      <c r="C506" s="110"/>
      <c r="D506" s="110"/>
      <c r="E506" s="112"/>
      <c r="F506" s="112"/>
    </row>
    <row r="507" customHeight="1" spans="1:6">
      <c r="A507" s="77"/>
      <c r="B507" s="104" t="s">
        <v>592</v>
      </c>
      <c r="C507" s="110"/>
      <c r="D507" s="110"/>
      <c r="E507" s="112"/>
      <c r="F507" s="112"/>
    </row>
    <row r="508" customHeight="1" spans="1:6">
      <c r="A508" s="77"/>
      <c r="B508" s="104" t="s">
        <v>593</v>
      </c>
      <c r="C508" s="110">
        <v>3600</v>
      </c>
      <c r="D508" s="110">
        <v>3369</v>
      </c>
      <c r="E508" s="112">
        <v>0.935833333333333</v>
      </c>
      <c r="F508" s="112">
        <v>0.988846492515409</v>
      </c>
    </row>
    <row r="509" customHeight="1" spans="1:6">
      <c r="A509" s="77"/>
      <c r="B509" s="104" t="s">
        <v>594</v>
      </c>
      <c r="C509" s="110"/>
      <c r="D509" s="110"/>
      <c r="E509" s="112"/>
      <c r="F509" s="112"/>
    </row>
    <row r="510" customHeight="1" spans="1:6">
      <c r="A510" s="77"/>
      <c r="B510" s="104" t="s">
        <v>595</v>
      </c>
      <c r="C510" s="110"/>
      <c r="D510" s="110">
        <v>254</v>
      </c>
      <c r="E510" s="112"/>
      <c r="F510" s="112"/>
    </row>
    <row r="511" customHeight="1" spans="1:6">
      <c r="A511" s="77"/>
      <c r="B511" s="104" t="s">
        <v>596</v>
      </c>
      <c r="C511" s="110"/>
      <c r="D511" s="110">
        <v>592</v>
      </c>
      <c r="E511" s="112"/>
      <c r="F511" s="112"/>
    </row>
    <row r="512" customHeight="1" spans="1:6">
      <c r="A512" s="77"/>
      <c r="B512" s="104" t="s">
        <v>597</v>
      </c>
      <c r="C512" s="110"/>
      <c r="D512" s="110">
        <v>2315</v>
      </c>
      <c r="E512" s="112"/>
      <c r="F512" s="112">
        <v>0.679882525697504</v>
      </c>
    </row>
    <row r="513" customHeight="1" spans="1:6">
      <c r="A513" s="77"/>
      <c r="B513" s="104" t="s">
        <v>598</v>
      </c>
      <c r="C513" s="110"/>
      <c r="D513" s="110"/>
      <c r="E513" s="112"/>
      <c r="F513" s="112"/>
    </row>
    <row r="514" customHeight="1" spans="1:6">
      <c r="A514" s="77"/>
      <c r="B514" s="104" t="s">
        <v>599</v>
      </c>
      <c r="C514" s="110"/>
      <c r="D514" s="110">
        <v>15</v>
      </c>
      <c r="E514" s="112"/>
      <c r="F514" s="112"/>
    </row>
    <row r="515" customHeight="1" spans="1:6">
      <c r="A515" s="77"/>
      <c r="B515" s="104" t="s">
        <v>600</v>
      </c>
      <c r="C515" s="110"/>
      <c r="D515" s="110"/>
      <c r="E515" s="112"/>
      <c r="F515" s="112"/>
    </row>
    <row r="516" customHeight="1" spans="1:6">
      <c r="A516" s="77"/>
      <c r="B516" s="104" t="s">
        <v>601</v>
      </c>
      <c r="C516" s="110"/>
      <c r="D516" s="110"/>
      <c r="E516" s="112"/>
      <c r="F516" s="112"/>
    </row>
    <row r="517" customHeight="1" spans="1:6">
      <c r="A517" s="77"/>
      <c r="B517" s="104" t="s">
        <v>602</v>
      </c>
      <c r="C517" s="110"/>
      <c r="D517" s="110">
        <v>193</v>
      </c>
      <c r="E517" s="112"/>
      <c r="F517" s="112">
        <v>96.5</v>
      </c>
    </row>
    <row r="518" customHeight="1" spans="1:6">
      <c r="A518" s="77"/>
      <c r="B518" s="104" t="s">
        <v>603</v>
      </c>
      <c r="C518" s="110">
        <v>4729</v>
      </c>
      <c r="D518" s="110">
        <v>4310</v>
      </c>
      <c r="E518" s="112">
        <v>0.911397758511313</v>
      </c>
      <c r="F518" s="112">
        <v>1.19855394883204</v>
      </c>
    </row>
    <row r="519" customHeight="1" spans="1:6">
      <c r="A519" s="77"/>
      <c r="B519" s="104" t="s">
        <v>604</v>
      </c>
      <c r="C519" s="110"/>
      <c r="D519" s="110">
        <v>1072</v>
      </c>
      <c r="E519" s="112"/>
      <c r="F519" s="112">
        <v>5.92265193370166</v>
      </c>
    </row>
    <row r="520" customHeight="1" spans="1:6">
      <c r="A520" s="77"/>
      <c r="B520" s="104" t="s">
        <v>605</v>
      </c>
      <c r="C520" s="110"/>
      <c r="D520" s="110">
        <v>595</v>
      </c>
      <c r="E520" s="112"/>
      <c r="F520" s="112">
        <v>0.964343598055105</v>
      </c>
    </row>
    <row r="521" customHeight="1" spans="1:6">
      <c r="A521" s="77"/>
      <c r="B521" s="104" t="s">
        <v>606</v>
      </c>
      <c r="C521" s="110"/>
      <c r="D521" s="110">
        <v>682</v>
      </c>
      <c r="E521" s="112"/>
      <c r="F521" s="112">
        <v>0.920377867746289</v>
      </c>
    </row>
    <row r="522" customHeight="1" spans="1:6">
      <c r="A522" s="77"/>
      <c r="B522" s="104" t="s">
        <v>607</v>
      </c>
      <c r="C522" s="110"/>
      <c r="D522" s="110">
        <v>372</v>
      </c>
      <c r="E522" s="112"/>
      <c r="F522" s="112">
        <v>0.927680798004987</v>
      </c>
    </row>
    <row r="523" customHeight="1" spans="1:6">
      <c r="A523" s="77"/>
      <c r="B523" s="104" t="s">
        <v>608</v>
      </c>
      <c r="C523" s="110"/>
      <c r="D523" s="110"/>
      <c r="E523" s="112"/>
      <c r="F523" s="112"/>
    </row>
    <row r="524" customHeight="1" spans="1:6">
      <c r="A524" s="77"/>
      <c r="B524" s="104" t="s">
        <v>609</v>
      </c>
      <c r="C524" s="110"/>
      <c r="D524" s="110"/>
      <c r="E524" s="112"/>
      <c r="F524" s="112"/>
    </row>
    <row r="525" customHeight="1" spans="1:6">
      <c r="A525" s="77"/>
      <c r="B525" s="104" t="s">
        <v>610</v>
      </c>
      <c r="C525" s="110"/>
      <c r="D525" s="110">
        <v>13</v>
      </c>
      <c r="E525" s="112"/>
      <c r="F525" s="112">
        <v>0.152941176470588</v>
      </c>
    </row>
    <row r="526" customHeight="1" spans="1:6">
      <c r="A526" s="77"/>
      <c r="B526" s="104" t="s">
        <v>611</v>
      </c>
      <c r="C526" s="110"/>
      <c r="D526" s="110">
        <v>1576</v>
      </c>
      <c r="E526" s="112"/>
      <c r="F526" s="112">
        <v>1.00318268618714</v>
      </c>
    </row>
    <row r="527" customHeight="1" spans="1:6">
      <c r="A527" s="77"/>
      <c r="B527" s="104" t="s">
        <v>612</v>
      </c>
      <c r="C527" s="110">
        <v>786</v>
      </c>
      <c r="D527" s="110">
        <v>431</v>
      </c>
      <c r="E527" s="112">
        <v>0.548346055979644</v>
      </c>
      <c r="F527" s="112">
        <v>1.30606060606061</v>
      </c>
    </row>
    <row r="528" customHeight="1" spans="1:6">
      <c r="A528" s="77"/>
      <c r="B528" s="104" t="s">
        <v>613</v>
      </c>
      <c r="C528" s="110"/>
      <c r="D528" s="110">
        <v>251</v>
      </c>
      <c r="E528" s="112"/>
      <c r="F528" s="112">
        <v>1.32804232804233</v>
      </c>
    </row>
    <row r="529" customHeight="1" spans="1:6">
      <c r="A529" s="77"/>
      <c r="B529" s="104" t="s">
        <v>614</v>
      </c>
      <c r="C529" s="110"/>
      <c r="D529" s="110">
        <v>30</v>
      </c>
      <c r="E529" s="112"/>
      <c r="F529" s="112">
        <v>2.14285714285714</v>
      </c>
    </row>
    <row r="530" customHeight="1" spans="1:6">
      <c r="A530" s="77"/>
      <c r="B530" s="104" t="s">
        <v>615</v>
      </c>
      <c r="C530" s="110"/>
      <c r="D530" s="110"/>
      <c r="E530" s="112"/>
      <c r="F530" s="112"/>
    </row>
    <row r="531" customHeight="1" spans="1:6">
      <c r="A531" s="77"/>
      <c r="B531" s="104" t="s">
        <v>616</v>
      </c>
      <c r="C531" s="110"/>
      <c r="D531" s="110">
        <v>13</v>
      </c>
      <c r="E531" s="112"/>
      <c r="F531" s="112"/>
    </row>
    <row r="532" customHeight="1" spans="1:6">
      <c r="A532" s="77"/>
      <c r="B532" s="104" t="s">
        <v>617</v>
      </c>
      <c r="C532" s="110"/>
      <c r="D532" s="110">
        <v>137</v>
      </c>
      <c r="E532" s="112"/>
      <c r="F532" s="112">
        <v>1.096</v>
      </c>
    </row>
    <row r="533" customHeight="1" spans="1:6">
      <c r="A533" s="77"/>
      <c r="B533" s="104" t="s">
        <v>618</v>
      </c>
      <c r="C533" s="110"/>
      <c r="D533" s="110"/>
      <c r="E533" s="112"/>
      <c r="F533" s="112"/>
    </row>
    <row r="534" customHeight="1" spans="1:6">
      <c r="A534" s="77"/>
      <c r="B534" s="104" t="s">
        <v>619</v>
      </c>
      <c r="C534" s="110">
        <v>2118</v>
      </c>
      <c r="D534" s="110">
        <v>2082</v>
      </c>
      <c r="E534" s="112">
        <v>0.98300283286119</v>
      </c>
      <c r="F534" s="112">
        <v>0.683519369665135</v>
      </c>
    </row>
    <row r="535" customHeight="1" spans="1:6">
      <c r="A535" s="77"/>
      <c r="B535" s="104" t="s">
        <v>620</v>
      </c>
      <c r="C535" s="110"/>
      <c r="D535" s="110">
        <v>99</v>
      </c>
      <c r="E535" s="112"/>
      <c r="F535" s="112">
        <v>1.26923076923077</v>
      </c>
    </row>
    <row r="536" customHeight="1" spans="1:6">
      <c r="A536" s="77"/>
      <c r="B536" s="104" t="s">
        <v>621</v>
      </c>
      <c r="C536" s="110"/>
      <c r="D536" s="110">
        <v>646</v>
      </c>
      <c r="E536" s="112"/>
      <c r="F536" s="112">
        <v>0.425840474620962</v>
      </c>
    </row>
    <row r="537" customHeight="1" spans="1:6">
      <c r="A537" s="77"/>
      <c r="B537" s="104" t="s">
        <v>622</v>
      </c>
      <c r="C537" s="110"/>
      <c r="D537" s="110"/>
      <c r="E537" s="112"/>
      <c r="F537" s="112"/>
    </row>
    <row r="538" customHeight="1" spans="1:6">
      <c r="A538" s="77"/>
      <c r="B538" s="104" t="s">
        <v>623</v>
      </c>
      <c r="C538" s="110"/>
      <c r="D538" s="110">
        <v>1317</v>
      </c>
      <c r="E538" s="112"/>
      <c r="F538" s="112">
        <v>0.907649896623019</v>
      </c>
    </row>
    <row r="539" customHeight="1" spans="1:6">
      <c r="A539" s="77"/>
      <c r="B539" s="104" t="s">
        <v>624</v>
      </c>
      <c r="C539" s="110"/>
      <c r="D539" s="110"/>
      <c r="E539" s="112"/>
      <c r="F539" s="112"/>
    </row>
    <row r="540" customHeight="1" spans="1:6">
      <c r="A540" s="77"/>
      <c r="B540" s="104" t="s">
        <v>625</v>
      </c>
      <c r="C540" s="110"/>
      <c r="D540" s="110">
        <v>20</v>
      </c>
      <c r="E540" s="112"/>
      <c r="F540" s="112"/>
    </row>
    <row r="541" customHeight="1" spans="1:6">
      <c r="A541" s="77"/>
      <c r="B541" s="104" t="s">
        <v>626</v>
      </c>
      <c r="C541" s="110"/>
      <c r="D541" s="110"/>
      <c r="E541" s="112"/>
      <c r="F541" s="112"/>
    </row>
    <row r="542" customHeight="1" spans="1:6">
      <c r="A542" s="77"/>
      <c r="B542" s="104" t="s">
        <v>627</v>
      </c>
      <c r="C542" s="110">
        <v>1060</v>
      </c>
      <c r="D542" s="110">
        <v>1127</v>
      </c>
      <c r="E542" s="112">
        <v>1.06320754716981</v>
      </c>
      <c r="F542" s="112">
        <v>0.923013923013923</v>
      </c>
    </row>
    <row r="543" customHeight="1" spans="1:6">
      <c r="A543" s="77"/>
      <c r="B543" s="104" t="s">
        <v>234</v>
      </c>
      <c r="C543" s="110"/>
      <c r="D543" s="110">
        <v>203</v>
      </c>
      <c r="E543" s="112"/>
      <c r="F543" s="112">
        <v>0.818548387096774</v>
      </c>
    </row>
    <row r="544" customHeight="1" spans="1:6">
      <c r="A544" s="77"/>
      <c r="B544" s="104" t="s">
        <v>235</v>
      </c>
      <c r="C544" s="110"/>
      <c r="D544" s="110"/>
      <c r="E544" s="112"/>
      <c r="F544" s="112"/>
    </row>
    <row r="545" customHeight="1" spans="1:6">
      <c r="A545" s="77"/>
      <c r="B545" s="104" t="s">
        <v>236</v>
      </c>
      <c r="C545" s="110"/>
      <c r="D545" s="110"/>
      <c r="E545" s="112"/>
      <c r="F545" s="112"/>
    </row>
    <row r="546" customHeight="1" spans="1:6">
      <c r="A546" s="77"/>
      <c r="B546" s="104" t="s">
        <v>628</v>
      </c>
      <c r="C546" s="110"/>
      <c r="D546" s="110">
        <v>59</v>
      </c>
      <c r="E546" s="112"/>
      <c r="F546" s="112">
        <v>0.159029649595687</v>
      </c>
    </row>
    <row r="547" customHeight="1" spans="1:6">
      <c r="A547" s="77"/>
      <c r="B547" s="104" t="s">
        <v>629</v>
      </c>
      <c r="C547" s="110"/>
      <c r="D547" s="110">
        <v>166</v>
      </c>
      <c r="E547" s="112"/>
      <c r="F547" s="112">
        <v>1.90804597701149</v>
      </c>
    </row>
    <row r="548" customHeight="1" spans="1:6">
      <c r="A548" s="77"/>
      <c r="B548" s="104" t="s">
        <v>630</v>
      </c>
      <c r="C548" s="110"/>
      <c r="D548" s="110"/>
      <c r="E548" s="112"/>
      <c r="F548" s="112"/>
    </row>
    <row r="549" customHeight="1" spans="1:6">
      <c r="A549" s="77"/>
      <c r="B549" s="104" t="s">
        <v>631</v>
      </c>
      <c r="C549" s="110"/>
      <c r="D549" s="110">
        <v>693</v>
      </c>
      <c r="E549" s="112"/>
      <c r="F549" s="112">
        <v>1.34824902723735</v>
      </c>
    </row>
    <row r="550" customHeight="1" spans="1:6">
      <c r="A550" s="77"/>
      <c r="B550" s="104" t="s">
        <v>632</v>
      </c>
      <c r="C550" s="110"/>
      <c r="D550" s="110">
        <v>6</v>
      </c>
      <c r="E550" s="112"/>
      <c r="F550" s="112">
        <v>6</v>
      </c>
    </row>
    <row r="551" customHeight="1" spans="1:6">
      <c r="A551" s="77"/>
      <c r="B551" s="104" t="s">
        <v>633</v>
      </c>
      <c r="C551" s="110">
        <v>99</v>
      </c>
      <c r="D551" s="110">
        <v>80</v>
      </c>
      <c r="E551" s="112">
        <v>0.808080808080808</v>
      </c>
      <c r="F551" s="112">
        <v>0.677966101694915</v>
      </c>
    </row>
    <row r="552" customHeight="1" spans="1:6">
      <c r="A552" s="77"/>
      <c r="B552" s="104" t="s">
        <v>234</v>
      </c>
      <c r="C552" s="110"/>
      <c r="D552" s="110">
        <v>80</v>
      </c>
      <c r="E552" s="112"/>
      <c r="F552" s="112">
        <v>0.689655172413793</v>
      </c>
    </row>
    <row r="553" customHeight="1" spans="1:6">
      <c r="A553" s="77"/>
      <c r="B553" s="104" t="s">
        <v>235</v>
      </c>
      <c r="C553" s="110"/>
      <c r="D553" s="110"/>
      <c r="E553" s="112"/>
      <c r="F553" s="112"/>
    </row>
    <row r="554" customHeight="1" spans="1:6">
      <c r="A554" s="77"/>
      <c r="B554" s="104" t="s">
        <v>236</v>
      </c>
      <c r="C554" s="110"/>
      <c r="D554" s="110"/>
      <c r="E554" s="112"/>
      <c r="F554" s="112"/>
    </row>
    <row r="555" customHeight="1" spans="1:6">
      <c r="A555" s="77"/>
      <c r="B555" s="104" t="s">
        <v>243</v>
      </c>
      <c r="C555" s="110"/>
      <c r="D555" s="110"/>
      <c r="E555" s="112"/>
      <c r="F555" s="112"/>
    </row>
    <row r="556" customHeight="1" spans="1:6">
      <c r="A556" s="77"/>
      <c r="B556" s="104" t="s">
        <v>634</v>
      </c>
      <c r="C556" s="110"/>
      <c r="D556" s="110"/>
      <c r="E556" s="112"/>
      <c r="F556" s="112"/>
    </row>
    <row r="557" customHeight="1" spans="1:6">
      <c r="A557" s="77"/>
      <c r="B557" s="104" t="s">
        <v>635</v>
      </c>
      <c r="C557" s="110">
        <v>6893</v>
      </c>
      <c r="D557" s="110">
        <v>6800</v>
      </c>
      <c r="E557" s="112">
        <v>0.986508051646598</v>
      </c>
      <c r="F557" s="112">
        <v>1.07936507936508</v>
      </c>
    </row>
    <row r="558" customHeight="1" spans="1:6">
      <c r="A558" s="77"/>
      <c r="B558" s="104" t="s">
        <v>636</v>
      </c>
      <c r="C558" s="110"/>
      <c r="D558" s="110">
        <v>690</v>
      </c>
      <c r="E558" s="112"/>
      <c r="F558" s="112">
        <v>1.01769911504425</v>
      </c>
    </row>
    <row r="559" customHeight="1" spans="1:6">
      <c r="A559" s="77"/>
      <c r="B559" s="104" t="s">
        <v>637</v>
      </c>
      <c r="C559" s="110"/>
      <c r="D559" s="110">
        <v>6110</v>
      </c>
      <c r="E559" s="112"/>
      <c r="F559" s="112">
        <v>1.08680184987549</v>
      </c>
    </row>
    <row r="560" customHeight="1" spans="1:6">
      <c r="A560" s="77"/>
      <c r="B560" s="104" t="s">
        <v>638</v>
      </c>
      <c r="C560" s="110">
        <v>480</v>
      </c>
      <c r="D560" s="110">
        <v>472</v>
      </c>
      <c r="E560" s="112">
        <v>0.983333333333333</v>
      </c>
      <c r="F560" s="112">
        <v>2.20560747663551</v>
      </c>
    </row>
    <row r="561" customHeight="1" spans="1:6">
      <c r="A561" s="77"/>
      <c r="B561" s="104" t="s">
        <v>639</v>
      </c>
      <c r="C561" s="110"/>
      <c r="D561" s="110">
        <v>463</v>
      </c>
      <c r="E561" s="112"/>
      <c r="F561" s="112">
        <v>2.25853658536585</v>
      </c>
    </row>
    <row r="562" customHeight="1" spans="1:6">
      <c r="A562" s="77"/>
      <c r="B562" s="104" t="s">
        <v>640</v>
      </c>
      <c r="C562" s="110"/>
      <c r="D562" s="110">
        <v>9</v>
      </c>
      <c r="E562" s="112"/>
      <c r="F562" s="112">
        <v>1</v>
      </c>
    </row>
    <row r="563" customHeight="1" spans="1:6">
      <c r="A563" s="77"/>
      <c r="B563" s="104" t="s">
        <v>641</v>
      </c>
      <c r="C563" s="110">
        <v>1216</v>
      </c>
      <c r="D563" s="110">
        <v>1298</v>
      </c>
      <c r="E563" s="112">
        <v>1.06743421052632</v>
      </c>
      <c r="F563" s="112">
        <v>1.09628378378378</v>
      </c>
    </row>
    <row r="564" customHeight="1" spans="1:6">
      <c r="A564" s="77"/>
      <c r="B564" s="104" t="s">
        <v>642</v>
      </c>
      <c r="C564" s="110"/>
      <c r="D564" s="110"/>
      <c r="E564" s="112"/>
      <c r="F564" s="112"/>
    </row>
    <row r="565" customHeight="1" spans="1:6">
      <c r="A565" s="77"/>
      <c r="B565" s="104" t="s">
        <v>643</v>
      </c>
      <c r="C565" s="110"/>
      <c r="D565" s="110">
        <v>1298</v>
      </c>
      <c r="E565" s="112"/>
      <c r="F565" s="112">
        <v>1.09628378378378</v>
      </c>
    </row>
    <row r="566" customHeight="1" spans="1:6">
      <c r="A566" s="77"/>
      <c r="B566" s="104" t="s">
        <v>644</v>
      </c>
      <c r="C566" s="110"/>
      <c r="D566" s="110"/>
      <c r="E566" s="112"/>
      <c r="F566" s="112"/>
    </row>
    <row r="567" customHeight="1" spans="1:6">
      <c r="A567" s="77"/>
      <c r="B567" s="104" t="s">
        <v>645</v>
      </c>
      <c r="C567" s="110"/>
      <c r="D567" s="110"/>
      <c r="E567" s="112"/>
      <c r="F567" s="112"/>
    </row>
    <row r="568" customHeight="1" spans="1:6">
      <c r="A568" s="77"/>
      <c r="B568" s="104" t="s">
        <v>646</v>
      </c>
      <c r="C568" s="110"/>
      <c r="D568" s="110"/>
      <c r="E568" s="112"/>
      <c r="F568" s="112"/>
    </row>
    <row r="569" customHeight="1" spans="1:6">
      <c r="A569" s="77"/>
      <c r="B569" s="104" t="s">
        <v>647</v>
      </c>
      <c r="C569" s="110">
        <v>74</v>
      </c>
      <c r="D569" s="110">
        <v>74</v>
      </c>
      <c r="E569" s="112">
        <v>1</v>
      </c>
      <c r="F569" s="112">
        <v>1</v>
      </c>
    </row>
    <row r="570" customHeight="1" spans="1:6">
      <c r="A570" s="77"/>
      <c r="B570" s="104" t="s">
        <v>648</v>
      </c>
      <c r="C570" s="110"/>
      <c r="D570" s="110"/>
      <c r="E570" s="112"/>
      <c r="F570" s="112"/>
    </row>
    <row r="571" customHeight="1" spans="1:6">
      <c r="A571" s="77"/>
      <c r="B571" s="104" t="s">
        <v>649</v>
      </c>
      <c r="C571" s="110"/>
      <c r="D571" s="110">
        <v>74</v>
      </c>
      <c r="E571" s="112"/>
      <c r="F571" s="112">
        <v>1</v>
      </c>
    </row>
    <row r="572" customHeight="1" spans="1:6">
      <c r="A572" s="77"/>
      <c r="B572" s="104" t="s">
        <v>650</v>
      </c>
      <c r="C572" s="110">
        <v>10234</v>
      </c>
      <c r="D572" s="110">
        <v>9734</v>
      </c>
      <c r="E572" s="112">
        <v>0.951143247996873</v>
      </c>
      <c r="F572" s="112">
        <v>0.890902434559766</v>
      </c>
    </row>
    <row r="573" customHeight="1" spans="1:6">
      <c r="A573" s="77"/>
      <c r="B573" s="104" t="s">
        <v>651</v>
      </c>
      <c r="C573" s="110"/>
      <c r="D573" s="110"/>
      <c r="E573" s="112"/>
      <c r="F573" s="112"/>
    </row>
    <row r="574" customHeight="1" spans="1:6">
      <c r="A574" s="77"/>
      <c r="B574" s="104" t="s">
        <v>652</v>
      </c>
      <c r="C574" s="110"/>
      <c r="D574" s="110">
        <v>9734</v>
      </c>
      <c r="E574" s="112"/>
      <c r="F574" s="112">
        <v>0.890902434559766</v>
      </c>
    </row>
    <row r="575" customHeight="1" spans="1:6">
      <c r="A575" s="77"/>
      <c r="B575" s="104" t="s">
        <v>653</v>
      </c>
      <c r="C575" s="110"/>
      <c r="D575" s="110"/>
      <c r="E575" s="112"/>
      <c r="F575" s="112"/>
    </row>
    <row r="576" customHeight="1" spans="1:6">
      <c r="A576" s="77"/>
      <c r="B576" s="104" t="s">
        <v>654</v>
      </c>
      <c r="C576" s="110"/>
      <c r="D576" s="110"/>
      <c r="E576" s="112"/>
      <c r="F576" s="112"/>
    </row>
    <row r="577" customHeight="1" spans="1:6">
      <c r="A577" s="77"/>
      <c r="B577" s="104" t="s">
        <v>655</v>
      </c>
      <c r="C577" s="110"/>
      <c r="D577" s="110"/>
      <c r="E577" s="112"/>
      <c r="F577" s="112"/>
    </row>
    <row r="578" customHeight="1" spans="1:6">
      <c r="A578" s="77"/>
      <c r="B578" s="104" t="s">
        <v>656</v>
      </c>
      <c r="C578" s="110"/>
      <c r="D578" s="110"/>
      <c r="E578" s="112"/>
      <c r="F578" s="112"/>
    </row>
    <row r="579" customHeight="1" spans="1:6">
      <c r="A579" s="77"/>
      <c r="B579" s="104" t="s">
        <v>657</v>
      </c>
      <c r="C579" s="110"/>
      <c r="D579" s="110"/>
      <c r="E579" s="112"/>
      <c r="F579" s="112"/>
    </row>
    <row r="580" customHeight="1" spans="1:6">
      <c r="A580" s="77"/>
      <c r="B580" s="104" t="s">
        <v>658</v>
      </c>
      <c r="C580" s="110">
        <v>317</v>
      </c>
      <c r="D580" s="110">
        <v>243</v>
      </c>
      <c r="E580" s="112">
        <v>0.766561514195584</v>
      </c>
      <c r="F580" s="112">
        <v>0.698275862068966</v>
      </c>
    </row>
    <row r="581" customHeight="1" spans="1:6">
      <c r="A581" s="77"/>
      <c r="B581" s="104" t="s">
        <v>234</v>
      </c>
      <c r="C581" s="110"/>
      <c r="D581" s="110">
        <v>104</v>
      </c>
      <c r="E581" s="112"/>
      <c r="F581" s="112">
        <v>0.77037037037037</v>
      </c>
    </row>
    <row r="582" customHeight="1" spans="1:6">
      <c r="A582" s="77"/>
      <c r="B582" s="104" t="s">
        <v>235</v>
      </c>
      <c r="C582" s="110"/>
      <c r="D582" s="110"/>
      <c r="E582" s="112"/>
      <c r="F582" s="112"/>
    </row>
    <row r="583" customHeight="1" spans="1:6">
      <c r="A583" s="77"/>
      <c r="B583" s="104" t="s">
        <v>236</v>
      </c>
      <c r="C583" s="110"/>
      <c r="D583" s="110"/>
      <c r="E583" s="112"/>
      <c r="F583" s="112"/>
    </row>
    <row r="584" customHeight="1" spans="1:6">
      <c r="A584" s="77"/>
      <c r="B584" s="104" t="s">
        <v>659</v>
      </c>
      <c r="C584" s="110"/>
      <c r="D584" s="110">
        <v>14</v>
      </c>
      <c r="E584" s="112"/>
      <c r="F584" s="112">
        <v>0.177215189873418</v>
      </c>
    </row>
    <row r="585" customHeight="1" spans="1:6">
      <c r="A585" s="77"/>
      <c r="B585" s="104" t="s">
        <v>660</v>
      </c>
      <c r="C585" s="110"/>
      <c r="D585" s="110"/>
      <c r="E585" s="112"/>
      <c r="F585" s="112"/>
    </row>
    <row r="586" customHeight="1" spans="1:6">
      <c r="A586" s="77"/>
      <c r="B586" s="104" t="s">
        <v>243</v>
      </c>
      <c r="C586" s="110"/>
      <c r="D586" s="110">
        <v>97</v>
      </c>
      <c r="E586" s="112"/>
      <c r="F586" s="112">
        <v>0.795081967213115</v>
      </c>
    </row>
    <row r="587" customHeight="1" spans="1:6">
      <c r="A587" s="77"/>
      <c r="B587" s="104" t="s">
        <v>661</v>
      </c>
      <c r="C587" s="110"/>
      <c r="D587" s="110">
        <v>28</v>
      </c>
      <c r="E587" s="112"/>
      <c r="F587" s="112">
        <v>2.33333333333333</v>
      </c>
    </row>
    <row r="588" customHeight="1" spans="1:6">
      <c r="A588" s="77"/>
      <c r="B588" s="104" t="s">
        <v>662</v>
      </c>
      <c r="C588" s="110"/>
      <c r="D588" s="110">
        <v>114</v>
      </c>
      <c r="E588" s="112"/>
      <c r="F588" s="112">
        <v>4.22222222222222</v>
      </c>
    </row>
    <row r="589" customHeight="1" spans="1:6">
      <c r="A589" s="77"/>
      <c r="B589" s="104" t="s">
        <v>663</v>
      </c>
      <c r="C589" s="110"/>
      <c r="D589" s="110">
        <v>114</v>
      </c>
      <c r="E589" s="112"/>
      <c r="F589" s="112">
        <v>4.22222222222222</v>
      </c>
    </row>
    <row r="590" customHeight="1" spans="1:6">
      <c r="A590" s="77"/>
      <c r="B590" s="104" t="s">
        <v>664</v>
      </c>
      <c r="C590" s="110"/>
      <c r="D590" s="110"/>
      <c r="E590" s="112"/>
      <c r="F590" s="112"/>
    </row>
    <row r="591" customHeight="1" spans="1:6">
      <c r="A591" s="77"/>
      <c r="B591" s="104" t="s">
        <v>665</v>
      </c>
      <c r="C591" s="110">
        <v>939</v>
      </c>
      <c r="D591" s="110">
        <v>928</v>
      </c>
      <c r="E591" s="112">
        <v>0.98828541001065</v>
      </c>
      <c r="F591" s="112">
        <v>1.65714285714286</v>
      </c>
    </row>
    <row r="592" customHeight="1" spans="1:6">
      <c r="A592" s="77"/>
      <c r="B592" s="104" t="s">
        <v>666</v>
      </c>
      <c r="C592" s="110"/>
      <c r="D592" s="110">
        <v>928</v>
      </c>
      <c r="E592" s="112"/>
      <c r="F592" s="112">
        <v>1.65714285714286</v>
      </c>
    </row>
    <row r="593" customHeight="1" spans="1:6">
      <c r="A593" s="144" t="s">
        <v>667</v>
      </c>
      <c r="B593" s="104" t="s">
        <v>190</v>
      </c>
      <c r="C593" s="110">
        <v>22876</v>
      </c>
      <c r="D593" s="110">
        <v>25710</v>
      </c>
      <c r="E593" s="112">
        <v>1.12388529463193</v>
      </c>
      <c r="F593" s="112">
        <v>1.63632892057026</v>
      </c>
    </row>
    <row r="594" customHeight="1" spans="1:6">
      <c r="A594" s="77"/>
      <c r="B594" s="104" t="s">
        <v>668</v>
      </c>
      <c r="C594" s="110">
        <v>463</v>
      </c>
      <c r="D594" s="110">
        <v>430</v>
      </c>
      <c r="E594" s="112">
        <v>0.928725701943845</v>
      </c>
      <c r="F594" s="112">
        <v>0.714285714285714</v>
      </c>
    </row>
    <row r="595" customHeight="1" spans="1:6">
      <c r="A595" s="77"/>
      <c r="B595" s="104" t="s">
        <v>234</v>
      </c>
      <c r="C595" s="110"/>
      <c r="D595" s="110">
        <v>394</v>
      </c>
      <c r="E595" s="112"/>
      <c r="F595" s="112">
        <v>0.699822380106572</v>
      </c>
    </row>
    <row r="596" customHeight="1" spans="1:6">
      <c r="A596" s="77"/>
      <c r="B596" s="104" t="s">
        <v>235</v>
      </c>
      <c r="C596" s="110"/>
      <c r="D596" s="110"/>
      <c r="E596" s="112"/>
      <c r="F596" s="112"/>
    </row>
    <row r="597" customHeight="1" spans="1:6">
      <c r="A597" s="77"/>
      <c r="B597" s="104" t="s">
        <v>236</v>
      </c>
      <c r="C597" s="110"/>
      <c r="D597" s="110"/>
      <c r="E597" s="112"/>
      <c r="F597" s="112"/>
    </row>
    <row r="598" customHeight="1" spans="1:6">
      <c r="A598" s="77"/>
      <c r="B598" s="104" t="s">
        <v>669</v>
      </c>
      <c r="C598" s="110"/>
      <c r="D598" s="110">
        <v>36</v>
      </c>
      <c r="E598" s="112"/>
      <c r="F598" s="112">
        <v>0.923076923076923</v>
      </c>
    </row>
    <row r="599" customHeight="1" spans="1:6">
      <c r="A599" s="77"/>
      <c r="B599" s="104" t="s">
        <v>670</v>
      </c>
      <c r="C599" s="110">
        <v>1625</v>
      </c>
      <c r="D599" s="110">
        <v>3470</v>
      </c>
      <c r="E599" s="112">
        <v>2.13538461538462</v>
      </c>
      <c r="F599" s="112">
        <v>2.53654970760234</v>
      </c>
    </row>
    <row r="600" customHeight="1" spans="1:6">
      <c r="A600" s="77"/>
      <c r="B600" s="104" t="s">
        <v>671</v>
      </c>
      <c r="C600" s="110"/>
      <c r="D600" s="110">
        <v>3470</v>
      </c>
      <c r="E600" s="112"/>
      <c r="F600" s="112">
        <v>2.53654970760234</v>
      </c>
    </row>
    <row r="601" customHeight="1" spans="1:6">
      <c r="A601" s="77"/>
      <c r="B601" s="104" t="s">
        <v>672</v>
      </c>
      <c r="C601" s="110"/>
      <c r="D601" s="110"/>
      <c r="E601" s="112"/>
      <c r="F601" s="112"/>
    </row>
    <row r="602" customHeight="1" spans="1:6">
      <c r="A602" s="77"/>
      <c r="B602" s="104" t="s">
        <v>673</v>
      </c>
      <c r="C602" s="110"/>
      <c r="D602" s="110"/>
      <c r="E602" s="112"/>
      <c r="F602" s="112"/>
    </row>
    <row r="603" customHeight="1" spans="1:6">
      <c r="A603" s="77"/>
      <c r="B603" s="104" t="s">
        <v>674</v>
      </c>
      <c r="C603" s="110"/>
      <c r="D603" s="110"/>
      <c r="E603" s="112"/>
      <c r="F603" s="112"/>
    </row>
    <row r="604" customHeight="1" spans="1:6">
      <c r="A604" s="77"/>
      <c r="B604" s="104" t="s">
        <v>675</v>
      </c>
      <c r="C604" s="110"/>
      <c r="D604" s="110"/>
      <c r="E604" s="112"/>
      <c r="F604" s="112"/>
    </row>
    <row r="605" customHeight="1" spans="1:6">
      <c r="A605" s="77"/>
      <c r="B605" s="104" t="s">
        <v>676</v>
      </c>
      <c r="C605" s="110"/>
      <c r="D605" s="110"/>
      <c r="E605" s="112"/>
      <c r="F605" s="112"/>
    </row>
    <row r="606" customHeight="1" spans="1:6">
      <c r="A606" s="77"/>
      <c r="B606" s="104" t="s">
        <v>677</v>
      </c>
      <c r="C606" s="110"/>
      <c r="D606" s="110"/>
      <c r="E606" s="112"/>
      <c r="F606" s="112"/>
    </row>
    <row r="607" customHeight="1" spans="1:6">
      <c r="A607" s="77"/>
      <c r="B607" s="104" t="s">
        <v>678</v>
      </c>
      <c r="C607" s="110"/>
      <c r="D607" s="110"/>
      <c r="E607" s="112"/>
      <c r="F607" s="112"/>
    </row>
    <row r="608" customHeight="1" spans="1:6">
      <c r="A608" s="77"/>
      <c r="B608" s="104" t="s">
        <v>679</v>
      </c>
      <c r="C608" s="110"/>
      <c r="D608" s="110"/>
      <c r="E608" s="112"/>
      <c r="F608" s="112"/>
    </row>
    <row r="609" customHeight="1" spans="1:6">
      <c r="A609" s="77"/>
      <c r="B609" s="104" t="s">
        <v>680</v>
      </c>
      <c r="C609" s="110"/>
      <c r="D609" s="110"/>
      <c r="E609" s="112"/>
      <c r="F609" s="112"/>
    </row>
    <row r="610" customHeight="1" spans="1:6">
      <c r="A610" s="77"/>
      <c r="B610" s="104" t="s">
        <v>681</v>
      </c>
      <c r="C610" s="110"/>
      <c r="D610" s="110"/>
      <c r="E610" s="112"/>
      <c r="F610" s="112"/>
    </row>
    <row r="611" customHeight="1" spans="1:6">
      <c r="A611" s="77"/>
      <c r="B611" s="104" t="s">
        <v>682</v>
      </c>
      <c r="C611" s="110"/>
      <c r="D611" s="110"/>
      <c r="E611" s="112"/>
      <c r="F611" s="112"/>
    </row>
    <row r="612" customHeight="1" spans="1:6">
      <c r="A612" s="77"/>
      <c r="B612" s="104" t="s">
        <v>683</v>
      </c>
      <c r="C612" s="110"/>
      <c r="D612" s="110"/>
      <c r="E612" s="112"/>
      <c r="F612" s="112"/>
    </row>
    <row r="613" customHeight="1" spans="1:6">
      <c r="A613" s="77"/>
      <c r="B613" s="104" t="s">
        <v>684</v>
      </c>
      <c r="C613" s="110"/>
      <c r="D613" s="110"/>
      <c r="E613" s="112"/>
      <c r="F613" s="112"/>
    </row>
    <row r="614" customHeight="1" spans="1:6">
      <c r="A614" s="77"/>
      <c r="B614" s="104" t="s">
        <v>685</v>
      </c>
      <c r="C614" s="110">
        <v>2923</v>
      </c>
      <c r="D614" s="110">
        <v>3487</v>
      </c>
      <c r="E614" s="112">
        <v>1.192952446117</v>
      </c>
      <c r="F614" s="112">
        <v>0.871096677491881</v>
      </c>
    </row>
    <row r="615" customHeight="1" spans="1:6">
      <c r="A615" s="77"/>
      <c r="B615" s="104" t="s">
        <v>686</v>
      </c>
      <c r="C615" s="110"/>
      <c r="D615" s="110"/>
      <c r="E615" s="112"/>
      <c r="F615" s="112"/>
    </row>
    <row r="616" customHeight="1" spans="1:6">
      <c r="A616" s="77"/>
      <c r="B616" s="104" t="s">
        <v>687</v>
      </c>
      <c r="C616" s="110"/>
      <c r="D616" s="110">
        <v>2461</v>
      </c>
      <c r="E616" s="112"/>
      <c r="F616" s="112">
        <v>0.818695941450432</v>
      </c>
    </row>
    <row r="617" customHeight="1" spans="1:6">
      <c r="A617" s="77"/>
      <c r="B617" s="104" t="s">
        <v>688</v>
      </c>
      <c r="C617" s="110"/>
      <c r="D617" s="110">
        <v>1026</v>
      </c>
      <c r="E617" s="112"/>
      <c r="F617" s="112">
        <v>1.02908726178536</v>
      </c>
    </row>
    <row r="618" customHeight="1" spans="1:6">
      <c r="A618" s="77"/>
      <c r="B618" s="104" t="s">
        <v>689</v>
      </c>
      <c r="C618" s="110">
        <v>6009</v>
      </c>
      <c r="D618" s="110">
        <v>7154</v>
      </c>
      <c r="E618" s="112">
        <v>1.19054751206524</v>
      </c>
      <c r="F618" s="112">
        <v>1.13917197452229</v>
      </c>
    </row>
    <row r="619" customHeight="1" spans="1:6">
      <c r="A619" s="77"/>
      <c r="B619" s="104" t="s">
        <v>690</v>
      </c>
      <c r="C619" s="110"/>
      <c r="D619" s="110">
        <v>467</v>
      </c>
      <c r="E619" s="112"/>
      <c r="F619" s="112">
        <v>0.74481658692185</v>
      </c>
    </row>
    <row r="620" customHeight="1" spans="1:6">
      <c r="A620" s="77"/>
      <c r="B620" s="104" t="s">
        <v>691</v>
      </c>
      <c r="C620" s="110"/>
      <c r="D620" s="110">
        <v>130</v>
      </c>
      <c r="E620" s="112"/>
      <c r="F620" s="112">
        <v>0.698924731182796</v>
      </c>
    </row>
    <row r="621" customHeight="1" spans="1:6">
      <c r="A621" s="77"/>
      <c r="B621" s="104" t="s">
        <v>692</v>
      </c>
      <c r="C621" s="110"/>
      <c r="D621" s="110">
        <v>734</v>
      </c>
      <c r="E621" s="112"/>
      <c r="F621" s="112">
        <v>0.937420178799489</v>
      </c>
    </row>
    <row r="622" customHeight="1" spans="1:6">
      <c r="A622" s="77"/>
      <c r="B622" s="104" t="s">
        <v>693</v>
      </c>
      <c r="C622" s="110"/>
      <c r="D622" s="110"/>
      <c r="E622" s="112"/>
      <c r="F622" s="112"/>
    </row>
    <row r="623" customHeight="1" spans="1:6">
      <c r="A623" s="77"/>
      <c r="B623" s="104" t="s">
        <v>694</v>
      </c>
      <c r="C623" s="110"/>
      <c r="D623" s="110"/>
      <c r="E623" s="112"/>
      <c r="F623" s="112"/>
    </row>
    <row r="624" customHeight="1" spans="1:6">
      <c r="A624" s="77"/>
      <c r="B624" s="104" t="s">
        <v>695</v>
      </c>
      <c r="C624" s="110"/>
      <c r="D624" s="110"/>
      <c r="E624" s="112"/>
      <c r="F624" s="112"/>
    </row>
    <row r="625" customHeight="1" spans="1:6">
      <c r="A625" s="77"/>
      <c r="B625" s="104" t="s">
        <v>696</v>
      </c>
      <c r="C625" s="110"/>
      <c r="D625" s="110">
        <v>51</v>
      </c>
      <c r="E625" s="112"/>
      <c r="F625" s="112">
        <v>0.796875</v>
      </c>
    </row>
    <row r="626" customHeight="1" spans="1:6">
      <c r="A626" s="77"/>
      <c r="B626" s="104" t="s">
        <v>697</v>
      </c>
      <c r="C626" s="110"/>
      <c r="D626" s="110">
        <v>2716</v>
      </c>
      <c r="E626" s="112"/>
      <c r="F626" s="112">
        <v>0.899040052962595</v>
      </c>
    </row>
    <row r="627" customHeight="1" spans="1:6">
      <c r="A627" s="77"/>
      <c r="B627" s="104" t="s">
        <v>698</v>
      </c>
      <c r="C627" s="110"/>
      <c r="D627" s="110">
        <v>166</v>
      </c>
      <c r="E627" s="112"/>
      <c r="F627" s="112">
        <v>1.37190082644628</v>
      </c>
    </row>
    <row r="628" customHeight="1" spans="1:6">
      <c r="A628" s="77"/>
      <c r="B628" s="104" t="s">
        <v>699</v>
      </c>
      <c r="C628" s="110"/>
      <c r="D628" s="110">
        <v>2788</v>
      </c>
      <c r="E628" s="112"/>
      <c r="F628" s="112">
        <v>2.03801169590643</v>
      </c>
    </row>
    <row r="629" customHeight="1" spans="1:6">
      <c r="A629" s="77"/>
      <c r="B629" s="104" t="s">
        <v>700</v>
      </c>
      <c r="C629" s="110"/>
      <c r="D629" s="110">
        <v>102</v>
      </c>
      <c r="E629" s="112"/>
      <c r="F629" s="112">
        <v>0.927272727272727</v>
      </c>
    </row>
    <row r="630" customHeight="1" spans="1:6">
      <c r="A630" s="77"/>
      <c r="B630" s="104" t="s">
        <v>701</v>
      </c>
      <c r="C630" s="110"/>
      <c r="D630" s="110">
        <v>27</v>
      </c>
      <c r="E630" s="112"/>
      <c r="F630" s="112">
        <v>9</v>
      </c>
    </row>
    <row r="631" customHeight="1" spans="1:6">
      <c r="A631" s="77"/>
      <c r="B631" s="104" t="s">
        <v>702</v>
      </c>
      <c r="C631" s="110"/>
      <c r="D631" s="110">
        <v>27</v>
      </c>
      <c r="E631" s="112"/>
      <c r="F631" s="112">
        <v>9</v>
      </c>
    </row>
    <row r="632" customHeight="1" spans="1:6">
      <c r="A632" s="77"/>
      <c r="B632" s="104" t="s">
        <v>703</v>
      </c>
      <c r="C632" s="110"/>
      <c r="D632" s="110"/>
      <c r="E632" s="112"/>
      <c r="F632" s="112"/>
    </row>
    <row r="633" customHeight="1" spans="1:6">
      <c r="A633" s="77"/>
      <c r="B633" s="104" t="s">
        <v>704</v>
      </c>
      <c r="C633" s="110">
        <v>840</v>
      </c>
      <c r="D633" s="110">
        <v>725</v>
      </c>
      <c r="E633" s="112">
        <v>0.863095238095238</v>
      </c>
      <c r="F633" s="112">
        <v>3.3256880733945</v>
      </c>
    </row>
    <row r="634" customHeight="1" spans="1:6">
      <c r="A634" s="77"/>
      <c r="B634" s="104" t="s">
        <v>705</v>
      </c>
      <c r="C634" s="110"/>
      <c r="D634" s="110"/>
      <c r="E634" s="112"/>
      <c r="F634" s="112"/>
    </row>
    <row r="635" customHeight="1" spans="1:6">
      <c r="A635" s="77"/>
      <c r="B635" s="104" t="s">
        <v>706</v>
      </c>
      <c r="C635" s="110"/>
      <c r="D635" s="110">
        <v>725</v>
      </c>
      <c r="E635" s="112"/>
      <c r="F635" s="112"/>
    </row>
    <row r="636" customHeight="1" spans="1:6">
      <c r="A636" s="77"/>
      <c r="B636" s="104" t="s">
        <v>707</v>
      </c>
      <c r="C636" s="110"/>
      <c r="D636" s="110"/>
      <c r="E636" s="112"/>
      <c r="F636" s="112"/>
    </row>
    <row r="637" customHeight="1" spans="1:6">
      <c r="A637" s="77"/>
      <c r="B637" s="104" t="s">
        <v>708</v>
      </c>
      <c r="C637" s="110">
        <v>6492</v>
      </c>
      <c r="D637" s="110">
        <v>6420</v>
      </c>
      <c r="E637" s="112">
        <v>0.988909426987061</v>
      </c>
      <c r="F637" s="112">
        <v>84.4736842105263</v>
      </c>
    </row>
    <row r="638" customHeight="1" spans="1:6">
      <c r="A638" s="77"/>
      <c r="B638" s="104" t="s">
        <v>709</v>
      </c>
      <c r="C638" s="110"/>
      <c r="D638" s="110">
        <v>923</v>
      </c>
      <c r="E638" s="112"/>
      <c r="F638" s="112">
        <v>12.1447368421053</v>
      </c>
    </row>
    <row r="639" customHeight="1" spans="1:6">
      <c r="A639" s="77"/>
      <c r="B639" s="104" t="s">
        <v>710</v>
      </c>
      <c r="C639" s="110"/>
      <c r="D639" s="110">
        <v>3105</v>
      </c>
      <c r="E639" s="112"/>
      <c r="F639" s="112"/>
    </row>
    <row r="640" customHeight="1" spans="1:6">
      <c r="A640" s="77"/>
      <c r="B640" s="104" t="s">
        <v>711</v>
      </c>
      <c r="C640" s="110"/>
      <c r="D640" s="110">
        <v>2200</v>
      </c>
      <c r="E640" s="112"/>
      <c r="F640" s="112"/>
    </row>
    <row r="641" customHeight="1" spans="1:6">
      <c r="A641" s="77"/>
      <c r="B641" s="104" t="s">
        <v>712</v>
      </c>
      <c r="C641" s="110"/>
      <c r="D641" s="110">
        <v>192</v>
      </c>
      <c r="E641" s="112"/>
      <c r="F641" s="112"/>
    </row>
    <row r="642" customHeight="1" spans="1:6">
      <c r="A642" s="77"/>
      <c r="B642" s="104" t="s">
        <v>713</v>
      </c>
      <c r="C642" s="110">
        <v>1954</v>
      </c>
      <c r="D642" s="110">
        <v>966</v>
      </c>
      <c r="E642" s="112">
        <v>0.494370522006141</v>
      </c>
      <c r="F642" s="112">
        <v>0.701015965166909</v>
      </c>
    </row>
    <row r="643" customHeight="1" spans="1:6">
      <c r="A643" s="77"/>
      <c r="B643" s="104" t="s">
        <v>714</v>
      </c>
      <c r="C643" s="110"/>
      <c r="D643" s="110"/>
      <c r="E643" s="112"/>
      <c r="F643" s="112"/>
    </row>
    <row r="644" customHeight="1" spans="1:6">
      <c r="A644" s="77"/>
      <c r="B644" s="104" t="s">
        <v>715</v>
      </c>
      <c r="C644" s="110"/>
      <c r="D644" s="110">
        <v>966</v>
      </c>
      <c r="E644" s="112"/>
      <c r="F644" s="112">
        <v>0.993827160493827</v>
      </c>
    </row>
    <row r="645" customHeight="1" spans="1:6">
      <c r="A645" s="77"/>
      <c r="B645" s="104" t="s">
        <v>716</v>
      </c>
      <c r="C645" s="110"/>
      <c r="D645" s="110"/>
      <c r="E645" s="112"/>
      <c r="F645" s="112"/>
    </row>
    <row r="646" customHeight="1" spans="1:6">
      <c r="A646" s="77"/>
      <c r="B646" s="104" t="s">
        <v>717</v>
      </c>
      <c r="C646" s="110">
        <v>1611</v>
      </c>
      <c r="D646" s="110">
        <v>2406</v>
      </c>
      <c r="E646" s="112">
        <v>1.49348230912477</v>
      </c>
      <c r="F646" s="112">
        <v>2.4525993883792</v>
      </c>
    </row>
    <row r="647" customHeight="1" spans="1:6">
      <c r="A647" s="77"/>
      <c r="B647" s="104" t="s">
        <v>718</v>
      </c>
      <c r="C647" s="110"/>
      <c r="D647" s="110">
        <v>2406</v>
      </c>
      <c r="E647" s="112"/>
      <c r="F647" s="112">
        <v>2.4525993883792</v>
      </c>
    </row>
    <row r="648" customHeight="1" spans="1:6">
      <c r="A648" s="77"/>
      <c r="B648" s="104" t="s">
        <v>719</v>
      </c>
      <c r="C648" s="110"/>
      <c r="D648" s="110"/>
      <c r="E648" s="112"/>
      <c r="F648" s="112"/>
    </row>
    <row r="649" customHeight="1" spans="1:6">
      <c r="A649" s="77"/>
      <c r="B649" s="104" t="s">
        <v>720</v>
      </c>
      <c r="C649" s="110"/>
      <c r="D649" s="110"/>
      <c r="E649" s="112"/>
      <c r="F649" s="112"/>
    </row>
    <row r="650" customHeight="1" spans="1:6">
      <c r="A650" s="77"/>
      <c r="B650" s="104" t="s">
        <v>721</v>
      </c>
      <c r="C650" s="110">
        <v>136</v>
      </c>
      <c r="D650" s="110">
        <v>150</v>
      </c>
      <c r="E650" s="112">
        <v>1.10294117647059</v>
      </c>
      <c r="F650" s="112">
        <v>1.59574468085106</v>
      </c>
    </row>
    <row r="651" customHeight="1" spans="1:6">
      <c r="A651" s="77"/>
      <c r="B651" s="104" t="s">
        <v>722</v>
      </c>
      <c r="C651" s="110"/>
      <c r="D651" s="110">
        <v>150</v>
      </c>
      <c r="E651" s="112"/>
      <c r="F651" s="112">
        <v>1.59574468085106</v>
      </c>
    </row>
    <row r="652" customHeight="1" spans="1:6">
      <c r="A652" s="77"/>
      <c r="B652" s="104" t="s">
        <v>723</v>
      </c>
      <c r="C652" s="110"/>
      <c r="D652" s="110"/>
      <c r="E652" s="112"/>
      <c r="F652" s="112"/>
    </row>
    <row r="653" customHeight="1" spans="1:6">
      <c r="A653" s="77"/>
      <c r="B653" s="104" t="s">
        <v>724</v>
      </c>
      <c r="C653" s="110">
        <v>423</v>
      </c>
      <c r="D653" s="110">
        <v>442</v>
      </c>
      <c r="E653" s="112">
        <v>1.04491725768322</v>
      </c>
      <c r="F653" s="112">
        <v>0.785079928952043</v>
      </c>
    </row>
    <row r="654" customHeight="1" spans="1:6">
      <c r="A654" s="77"/>
      <c r="B654" s="104" t="s">
        <v>234</v>
      </c>
      <c r="C654" s="110"/>
      <c r="D654" s="110">
        <v>379</v>
      </c>
      <c r="E654" s="112"/>
      <c r="F654" s="112">
        <v>0.744597249508841</v>
      </c>
    </row>
    <row r="655" customHeight="1" spans="1:6">
      <c r="A655" s="77"/>
      <c r="B655" s="104" t="s">
        <v>235</v>
      </c>
      <c r="C655" s="110"/>
      <c r="D655" s="110"/>
      <c r="E655" s="112"/>
      <c r="F655" s="112"/>
    </row>
    <row r="656" customHeight="1" spans="1:6">
      <c r="A656" s="77"/>
      <c r="B656" s="104" t="s">
        <v>236</v>
      </c>
      <c r="C656" s="110"/>
      <c r="D656" s="110"/>
      <c r="E656" s="112"/>
      <c r="F656" s="112"/>
    </row>
    <row r="657" customHeight="1" spans="1:6">
      <c r="A657" s="77"/>
      <c r="B657" s="104" t="s">
        <v>275</v>
      </c>
      <c r="C657" s="110"/>
      <c r="D657" s="110"/>
      <c r="E657" s="112"/>
      <c r="F657" s="112"/>
    </row>
    <row r="658" customHeight="1" spans="1:6">
      <c r="A658" s="77"/>
      <c r="B658" s="104" t="s">
        <v>725</v>
      </c>
      <c r="C658" s="110"/>
      <c r="D658" s="110"/>
      <c r="E658" s="112"/>
      <c r="F658" s="112"/>
    </row>
    <row r="659" customHeight="1" spans="1:6">
      <c r="A659" s="77"/>
      <c r="B659" s="104" t="s">
        <v>726</v>
      </c>
      <c r="C659" s="110"/>
      <c r="D659" s="110"/>
      <c r="E659" s="112"/>
      <c r="F659" s="112"/>
    </row>
    <row r="660" customHeight="1" spans="1:6">
      <c r="A660" s="77"/>
      <c r="B660" s="104" t="s">
        <v>243</v>
      </c>
      <c r="C660" s="110"/>
      <c r="D660" s="110"/>
      <c r="E660" s="112"/>
      <c r="F660" s="112"/>
    </row>
    <row r="661" customHeight="1" spans="1:6">
      <c r="A661" s="77"/>
      <c r="B661" s="104" t="s">
        <v>727</v>
      </c>
      <c r="C661" s="110"/>
      <c r="D661" s="110">
        <v>63</v>
      </c>
      <c r="E661" s="112"/>
      <c r="F661" s="112">
        <v>1.16666666666667</v>
      </c>
    </row>
    <row r="662" customHeight="1" spans="1:6">
      <c r="A662" s="77"/>
      <c r="B662" s="104" t="s">
        <v>728</v>
      </c>
      <c r="C662" s="110"/>
      <c r="D662" s="110"/>
      <c r="E662" s="112"/>
      <c r="F662" s="112"/>
    </row>
    <row r="663" customHeight="1" spans="1:6">
      <c r="A663" s="77"/>
      <c r="B663" s="104" t="s">
        <v>729</v>
      </c>
      <c r="C663" s="110"/>
      <c r="D663" s="110"/>
      <c r="E663" s="112"/>
      <c r="F663" s="112"/>
    </row>
    <row r="664" customHeight="1" spans="1:6">
      <c r="A664" s="77"/>
      <c r="B664" s="104" t="s">
        <v>730</v>
      </c>
      <c r="C664" s="110">
        <v>400</v>
      </c>
      <c r="D664" s="110">
        <v>33</v>
      </c>
      <c r="E664" s="112">
        <v>0.0825</v>
      </c>
      <c r="F664" s="112">
        <v>0.226027397260274</v>
      </c>
    </row>
    <row r="665" customHeight="1" spans="1:6">
      <c r="A665" s="77"/>
      <c r="B665" s="104" t="s">
        <v>731</v>
      </c>
      <c r="C665" s="110"/>
      <c r="D665" s="110">
        <v>33</v>
      </c>
      <c r="E665" s="112"/>
      <c r="F665" s="112">
        <v>0.226027397260274</v>
      </c>
    </row>
    <row r="666" customHeight="1" spans="1:6">
      <c r="A666" s="144" t="s">
        <v>732</v>
      </c>
      <c r="B666" s="104" t="s">
        <v>191</v>
      </c>
      <c r="C666" s="110">
        <v>1790</v>
      </c>
      <c r="D666" s="110">
        <v>8048</v>
      </c>
      <c r="E666" s="112">
        <v>4.49608938547486</v>
      </c>
      <c r="F666" s="112">
        <v>1.97013463892289</v>
      </c>
    </row>
    <row r="667" customHeight="1" spans="1:6">
      <c r="A667" s="77"/>
      <c r="B667" s="104" t="s">
        <v>733</v>
      </c>
      <c r="C667" s="110"/>
      <c r="D667" s="110">
        <v>570</v>
      </c>
      <c r="E667" s="112"/>
      <c r="F667" s="112">
        <v>12.3913043478261</v>
      </c>
    </row>
    <row r="668" customHeight="1" spans="1:6">
      <c r="A668" s="77"/>
      <c r="B668" s="104" t="s">
        <v>234</v>
      </c>
      <c r="C668" s="110"/>
      <c r="D668" s="110"/>
      <c r="E668" s="112"/>
      <c r="F668" s="112"/>
    </row>
    <row r="669" customHeight="1" spans="1:6">
      <c r="A669" s="77"/>
      <c r="B669" s="104" t="s">
        <v>235</v>
      </c>
      <c r="C669" s="110"/>
      <c r="D669" s="110"/>
      <c r="E669" s="112"/>
      <c r="F669" s="112"/>
    </row>
    <row r="670" customHeight="1" spans="1:6">
      <c r="A670" s="77"/>
      <c r="B670" s="104" t="s">
        <v>236</v>
      </c>
      <c r="C670" s="110"/>
      <c r="D670" s="110"/>
      <c r="E670" s="112"/>
      <c r="F670" s="112"/>
    </row>
    <row r="671" customHeight="1" spans="1:6">
      <c r="A671" s="77"/>
      <c r="B671" s="104" t="s">
        <v>734</v>
      </c>
      <c r="C671" s="110"/>
      <c r="D671" s="110"/>
      <c r="E671" s="112"/>
      <c r="F671" s="112"/>
    </row>
    <row r="672" customHeight="1" spans="1:6">
      <c r="A672" s="77"/>
      <c r="B672" s="104" t="s">
        <v>735</v>
      </c>
      <c r="C672" s="110"/>
      <c r="D672" s="110"/>
      <c r="E672" s="112"/>
      <c r="F672" s="112"/>
    </row>
    <row r="673" customHeight="1" spans="1:6">
      <c r="A673" s="77"/>
      <c r="B673" s="104" t="s">
        <v>736</v>
      </c>
      <c r="C673" s="110"/>
      <c r="D673" s="110"/>
      <c r="E673" s="112"/>
      <c r="F673" s="112"/>
    </row>
    <row r="674" customHeight="1" spans="1:6">
      <c r="A674" s="77"/>
      <c r="B674" s="104" t="s">
        <v>737</v>
      </c>
      <c r="C674" s="110"/>
      <c r="D674" s="110"/>
      <c r="E674" s="112"/>
      <c r="F674" s="112"/>
    </row>
    <row r="675" customHeight="1" spans="1:6">
      <c r="A675" s="77"/>
      <c r="B675" s="104" t="s">
        <v>738</v>
      </c>
      <c r="C675" s="110"/>
      <c r="D675" s="110"/>
      <c r="E675" s="112"/>
      <c r="F675" s="112"/>
    </row>
    <row r="676" customHeight="1" spans="1:6">
      <c r="A676" s="77"/>
      <c r="B676" s="104" t="s">
        <v>739</v>
      </c>
      <c r="C676" s="110"/>
      <c r="D676" s="110">
        <v>570</v>
      </c>
      <c r="E676" s="112"/>
      <c r="F676" s="112">
        <v>12.3913043478261</v>
      </c>
    </row>
    <row r="677" customHeight="1" spans="1:6">
      <c r="A677" s="77"/>
      <c r="B677" s="104" t="s">
        <v>740</v>
      </c>
      <c r="C677" s="110"/>
      <c r="D677" s="110"/>
      <c r="E677" s="112"/>
      <c r="F677" s="112"/>
    </row>
    <row r="678" customHeight="1" spans="1:6">
      <c r="A678" s="77"/>
      <c r="B678" s="104" t="s">
        <v>741</v>
      </c>
      <c r="C678" s="110"/>
      <c r="D678" s="110"/>
      <c r="E678" s="112"/>
      <c r="F678" s="112"/>
    </row>
    <row r="679" customHeight="1" spans="1:6">
      <c r="A679" s="77"/>
      <c r="B679" s="104" t="s">
        <v>742</v>
      </c>
      <c r="C679" s="110"/>
      <c r="D679" s="110"/>
      <c r="E679" s="112"/>
      <c r="F679" s="112"/>
    </row>
    <row r="680" customHeight="1" spans="1:6">
      <c r="A680" s="77"/>
      <c r="B680" s="104" t="s">
        <v>743</v>
      </c>
      <c r="C680" s="110"/>
      <c r="D680" s="110"/>
      <c r="E680" s="112"/>
      <c r="F680" s="112"/>
    </row>
    <row r="681" customHeight="1" spans="1:6">
      <c r="A681" s="77"/>
      <c r="B681" s="104" t="s">
        <v>744</v>
      </c>
      <c r="C681" s="110">
        <v>1320</v>
      </c>
      <c r="D681" s="110">
        <v>6122</v>
      </c>
      <c r="E681" s="112">
        <v>4.63787878787879</v>
      </c>
      <c r="F681" s="112">
        <v>2.72088888888889</v>
      </c>
    </row>
    <row r="682" customHeight="1" spans="1:6">
      <c r="A682" s="77"/>
      <c r="B682" s="104" t="s">
        <v>745</v>
      </c>
      <c r="C682" s="110"/>
      <c r="D682" s="110"/>
      <c r="E682" s="112"/>
      <c r="F682" s="112"/>
    </row>
    <row r="683" customHeight="1" spans="1:6">
      <c r="A683" s="77"/>
      <c r="B683" s="104" t="s">
        <v>746</v>
      </c>
      <c r="C683" s="110"/>
      <c r="D683" s="110">
        <v>5922</v>
      </c>
      <c r="E683" s="112"/>
      <c r="F683" s="112">
        <v>4.38666666666667</v>
      </c>
    </row>
    <row r="684" customHeight="1" spans="1:6">
      <c r="A684" s="77"/>
      <c r="B684" s="104" t="s">
        <v>747</v>
      </c>
      <c r="C684" s="110"/>
      <c r="D684" s="110"/>
      <c r="E684" s="112"/>
      <c r="F684" s="112"/>
    </row>
    <row r="685" customHeight="1" spans="1:6">
      <c r="A685" s="77"/>
      <c r="B685" s="104" t="s">
        <v>748</v>
      </c>
      <c r="C685" s="110"/>
      <c r="D685" s="110">
        <v>200</v>
      </c>
      <c r="E685" s="112"/>
      <c r="F685" s="112">
        <v>0.222222222222222</v>
      </c>
    </row>
    <row r="686" customHeight="1" spans="1:6">
      <c r="A686" s="77"/>
      <c r="B686" s="104" t="s">
        <v>749</v>
      </c>
      <c r="C686" s="110"/>
      <c r="D686" s="110"/>
      <c r="E686" s="112"/>
      <c r="F686" s="112"/>
    </row>
    <row r="687" customHeight="1" spans="1:6">
      <c r="A687" s="77"/>
      <c r="B687" s="104" t="s">
        <v>750</v>
      </c>
      <c r="C687" s="110"/>
      <c r="D687" s="110"/>
      <c r="E687" s="112"/>
      <c r="F687" s="112"/>
    </row>
    <row r="688" customHeight="1" spans="1:6">
      <c r="A688" s="77"/>
      <c r="B688" s="104" t="s">
        <v>751</v>
      </c>
      <c r="C688" s="110"/>
      <c r="D688" s="110"/>
      <c r="E688" s="112"/>
      <c r="F688" s="112"/>
    </row>
    <row r="689" customHeight="1" spans="1:6">
      <c r="A689" s="77"/>
      <c r="B689" s="104" t="s">
        <v>752</v>
      </c>
      <c r="C689" s="110"/>
      <c r="D689" s="110"/>
      <c r="E689" s="112"/>
      <c r="F689" s="112"/>
    </row>
    <row r="690" s="142" customFormat="1" customHeight="1" spans="1:6">
      <c r="A690" s="149"/>
      <c r="B690" s="150" t="s">
        <v>753</v>
      </c>
      <c r="C690" s="151">
        <v>300</v>
      </c>
      <c r="D690" s="151">
        <v>847</v>
      </c>
      <c r="E690" s="152">
        <v>2.82333333333333</v>
      </c>
      <c r="F690" s="152">
        <v>0.947427293064877</v>
      </c>
    </row>
    <row r="691" customHeight="1" spans="1:6">
      <c r="A691" s="77"/>
      <c r="B691" s="104" t="s">
        <v>754</v>
      </c>
      <c r="C691" s="110"/>
      <c r="D691" s="110"/>
      <c r="E691" s="112"/>
      <c r="F691" s="112"/>
    </row>
    <row r="692" customHeight="1" spans="1:6">
      <c r="A692" s="77"/>
      <c r="B692" s="104" t="s">
        <v>755</v>
      </c>
      <c r="C692" s="110"/>
      <c r="D692" s="110">
        <v>510</v>
      </c>
      <c r="E692" s="112"/>
      <c r="F692" s="112">
        <v>0.732758620689655</v>
      </c>
    </row>
    <row r="693" customHeight="1" spans="1:6">
      <c r="A693" s="77"/>
      <c r="B693" s="104" t="s">
        <v>756</v>
      </c>
      <c r="C693" s="110"/>
      <c r="D693" s="110"/>
      <c r="E693" s="112"/>
      <c r="F693" s="112"/>
    </row>
    <row r="694" customHeight="1" spans="1:6">
      <c r="A694" s="77"/>
      <c r="B694" s="104" t="s">
        <v>757</v>
      </c>
      <c r="C694" s="110"/>
      <c r="D694" s="110">
        <v>6</v>
      </c>
      <c r="E694" s="112"/>
      <c r="F694" s="112"/>
    </row>
    <row r="695" customHeight="1" spans="1:6">
      <c r="A695" s="77"/>
      <c r="B695" s="104" t="s">
        <v>758</v>
      </c>
      <c r="C695" s="110"/>
      <c r="D695" s="110"/>
      <c r="E695" s="112"/>
      <c r="F695" s="112"/>
    </row>
    <row r="696" customHeight="1" spans="1:6">
      <c r="A696" s="77"/>
      <c r="B696" s="104" t="s">
        <v>759</v>
      </c>
      <c r="C696" s="110"/>
      <c r="D696" s="110">
        <v>331</v>
      </c>
      <c r="E696" s="112"/>
      <c r="F696" s="112">
        <v>1.67171717171717</v>
      </c>
    </row>
    <row r="697" customHeight="1" spans="1:6">
      <c r="A697" s="77"/>
      <c r="B697" s="104" t="s">
        <v>760</v>
      </c>
      <c r="C697" s="110">
        <v>70</v>
      </c>
      <c r="D697" s="110">
        <v>169</v>
      </c>
      <c r="E697" s="112">
        <v>2.41428571428571</v>
      </c>
      <c r="F697" s="112">
        <v>2.52238805970149</v>
      </c>
    </row>
    <row r="698" customHeight="1" spans="1:6">
      <c r="A698" s="77"/>
      <c r="B698" s="104" t="s">
        <v>761</v>
      </c>
      <c r="C698" s="110"/>
      <c r="D698" s="110">
        <v>2</v>
      </c>
      <c r="E698" s="112"/>
      <c r="F698" s="112"/>
    </row>
    <row r="699" customHeight="1" spans="1:6">
      <c r="A699" s="77"/>
      <c r="B699" s="104" t="s">
        <v>762</v>
      </c>
      <c r="C699" s="110"/>
      <c r="D699" s="110">
        <v>67</v>
      </c>
      <c r="E699" s="112"/>
      <c r="F699" s="112">
        <v>1</v>
      </c>
    </row>
    <row r="700" customHeight="1" spans="1:6">
      <c r="A700" s="77"/>
      <c r="B700" s="104" t="s">
        <v>763</v>
      </c>
      <c r="C700" s="110"/>
      <c r="D700" s="110"/>
      <c r="E700" s="112"/>
      <c r="F700" s="112"/>
    </row>
    <row r="701" customHeight="1" spans="1:6">
      <c r="A701" s="77"/>
      <c r="B701" s="104" t="s">
        <v>764</v>
      </c>
      <c r="C701" s="110"/>
      <c r="D701" s="110"/>
      <c r="E701" s="112"/>
      <c r="F701" s="112"/>
    </row>
    <row r="702" customHeight="1" spans="1:6">
      <c r="A702" s="77"/>
      <c r="B702" s="104" t="s">
        <v>765</v>
      </c>
      <c r="C702" s="110"/>
      <c r="D702" s="110">
        <v>100</v>
      </c>
      <c r="E702" s="112"/>
      <c r="F702" s="112"/>
    </row>
    <row r="703" customHeight="1" spans="1:6">
      <c r="A703" s="77"/>
      <c r="B703" s="104" t="s">
        <v>766</v>
      </c>
      <c r="C703" s="110"/>
      <c r="D703" s="110"/>
      <c r="E703" s="112"/>
      <c r="F703" s="112"/>
    </row>
    <row r="704" customHeight="1" spans="1:6">
      <c r="A704" s="77"/>
      <c r="B704" s="104" t="s">
        <v>767</v>
      </c>
      <c r="C704" s="110"/>
      <c r="D704" s="110"/>
      <c r="E704" s="112"/>
      <c r="F704" s="112"/>
    </row>
    <row r="705" customHeight="1" spans="1:6">
      <c r="A705" s="77"/>
      <c r="B705" s="104" t="s">
        <v>768</v>
      </c>
      <c r="C705" s="110"/>
      <c r="D705" s="110"/>
      <c r="E705" s="112"/>
      <c r="F705" s="112"/>
    </row>
    <row r="706" customHeight="1" spans="1:6">
      <c r="A706" s="77"/>
      <c r="B706" s="104" t="s">
        <v>769</v>
      </c>
      <c r="C706" s="110"/>
      <c r="D706" s="110"/>
      <c r="E706" s="112"/>
      <c r="F706" s="112"/>
    </row>
    <row r="707" customHeight="1" spans="1:6">
      <c r="A707" s="77"/>
      <c r="B707" s="104" t="s">
        <v>770</v>
      </c>
      <c r="C707" s="110"/>
      <c r="D707" s="110"/>
      <c r="E707" s="112"/>
      <c r="F707" s="112"/>
    </row>
    <row r="708" customHeight="1" spans="1:6">
      <c r="A708" s="77"/>
      <c r="B708" s="104" t="s">
        <v>771</v>
      </c>
      <c r="C708" s="110"/>
      <c r="D708" s="110"/>
      <c r="E708" s="112"/>
      <c r="F708" s="112"/>
    </row>
    <row r="709" customHeight="1" spans="1:6">
      <c r="A709" s="77"/>
      <c r="B709" s="104" t="s">
        <v>772</v>
      </c>
      <c r="C709" s="110"/>
      <c r="D709" s="110"/>
      <c r="E709" s="112"/>
      <c r="F709" s="112"/>
    </row>
    <row r="710" customHeight="1" spans="1:6">
      <c r="A710" s="77"/>
      <c r="B710" s="104" t="s">
        <v>773</v>
      </c>
      <c r="C710" s="110"/>
      <c r="D710" s="110"/>
      <c r="E710" s="112"/>
      <c r="F710" s="112"/>
    </row>
    <row r="711" customHeight="1" spans="1:6">
      <c r="A711" s="77"/>
      <c r="B711" s="104" t="s">
        <v>774</v>
      </c>
      <c r="C711" s="110"/>
      <c r="D711" s="110"/>
      <c r="E711" s="112"/>
      <c r="F711" s="112"/>
    </row>
    <row r="712" customHeight="1" spans="1:6">
      <c r="A712" s="77"/>
      <c r="B712" s="104" t="s">
        <v>775</v>
      </c>
      <c r="C712" s="110"/>
      <c r="D712" s="110"/>
      <c r="E712" s="112"/>
      <c r="F712" s="112"/>
    </row>
    <row r="713" customHeight="1" spans="1:6">
      <c r="A713" s="77"/>
      <c r="B713" s="104" t="s">
        <v>776</v>
      </c>
      <c r="C713" s="110"/>
      <c r="D713" s="110"/>
      <c r="E713" s="112"/>
      <c r="F713" s="112"/>
    </row>
    <row r="714" customHeight="1" spans="1:6">
      <c r="A714" s="77"/>
      <c r="B714" s="104" t="s">
        <v>777</v>
      </c>
      <c r="C714" s="110"/>
      <c r="D714" s="110"/>
      <c r="E714" s="112"/>
      <c r="F714" s="112"/>
    </row>
    <row r="715" customHeight="1" spans="1:6">
      <c r="A715" s="77"/>
      <c r="B715" s="104" t="s">
        <v>778</v>
      </c>
      <c r="C715" s="110"/>
      <c r="D715" s="110"/>
      <c r="E715" s="112"/>
      <c r="F715" s="112"/>
    </row>
    <row r="716" customHeight="1" spans="1:6">
      <c r="A716" s="77"/>
      <c r="B716" s="104" t="s">
        <v>779</v>
      </c>
      <c r="C716" s="110"/>
      <c r="D716" s="110"/>
      <c r="E716" s="112"/>
      <c r="F716" s="112"/>
    </row>
    <row r="717" customHeight="1" spans="1:6">
      <c r="A717" s="77"/>
      <c r="B717" s="104" t="s">
        <v>780</v>
      </c>
      <c r="C717" s="110"/>
      <c r="D717" s="110"/>
      <c r="E717" s="112"/>
      <c r="F717" s="112"/>
    </row>
    <row r="718" customHeight="1" spans="1:6">
      <c r="A718" s="77"/>
      <c r="B718" s="104" t="s">
        <v>781</v>
      </c>
      <c r="C718" s="110">
        <v>50</v>
      </c>
      <c r="D718" s="110"/>
      <c r="E718" s="112"/>
      <c r="F718" s="112"/>
    </row>
    <row r="719" customHeight="1" spans="1:6">
      <c r="A719" s="77"/>
      <c r="B719" s="104" t="s">
        <v>782</v>
      </c>
      <c r="C719" s="110"/>
      <c r="D719" s="110"/>
      <c r="E719" s="112"/>
      <c r="F719" s="112"/>
    </row>
    <row r="720" customHeight="1" spans="1:6">
      <c r="A720" s="77"/>
      <c r="B720" s="104" t="s">
        <v>783</v>
      </c>
      <c r="C720" s="110"/>
      <c r="D720" s="110">
        <v>30</v>
      </c>
      <c r="E720" s="112"/>
      <c r="F720" s="112">
        <v>0.1</v>
      </c>
    </row>
    <row r="721" customHeight="1" spans="1:6">
      <c r="A721" s="77"/>
      <c r="B721" s="104" t="s">
        <v>784</v>
      </c>
      <c r="C721" s="110"/>
      <c r="D721" s="110">
        <v>30</v>
      </c>
      <c r="E721" s="112"/>
      <c r="F721" s="112">
        <v>0.1</v>
      </c>
    </row>
    <row r="722" customHeight="1" spans="1:6">
      <c r="A722" s="77"/>
      <c r="B722" s="104" t="s">
        <v>785</v>
      </c>
      <c r="C722" s="110"/>
      <c r="D722" s="110"/>
      <c r="E722" s="112"/>
      <c r="F722" s="112"/>
    </row>
    <row r="723" customHeight="1" spans="1:6">
      <c r="A723" s="77"/>
      <c r="B723" s="104" t="s">
        <v>786</v>
      </c>
      <c r="C723" s="110"/>
      <c r="D723" s="110"/>
      <c r="E723" s="112"/>
      <c r="F723" s="112"/>
    </row>
    <row r="724" customHeight="1" spans="1:6">
      <c r="A724" s="77"/>
      <c r="B724" s="104" t="s">
        <v>787</v>
      </c>
      <c r="C724" s="110"/>
      <c r="D724" s="110"/>
      <c r="E724" s="112"/>
      <c r="F724" s="112"/>
    </row>
    <row r="725" customHeight="1" spans="1:6">
      <c r="A725" s="77"/>
      <c r="B725" s="104" t="s">
        <v>788</v>
      </c>
      <c r="C725" s="110"/>
      <c r="D725" s="110"/>
      <c r="E725" s="112"/>
      <c r="F725" s="112"/>
    </row>
    <row r="726" customHeight="1" spans="1:6">
      <c r="A726" s="77"/>
      <c r="B726" s="104" t="s">
        <v>789</v>
      </c>
      <c r="C726" s="110"/>
      <c r="D726" s="110"/>
      <c r="E726" s="112"/>
      <c r="F726" s="112"/>
    </row>
    <row r="727" customHeight="1" spans="1:6">
      <c r="A727" s="77"/>
      <c r="B727" s="104" t="s">
        <v>790</v>
      </c>
      <c r="C727" s="110"/>
      <c r="D727" s="110"/>
      <c r="E727" s="112"/>
      <c r="F727" s="112"/>
    </row>
    <row r="728" customHeight="1" spans="1:6">
      <c r="A728" s="77"/>
      <c r="B728" s="104" t="s">
        <v>791</v>
      </c>
      <c r="C728" s="110"/>
      <c r="D728" s="110">
        <v>17</v>
      </c>
      <c r="E728" s="112"/>
      <c r="F728" s="112"/>
    </row>
    <row r="729" customHeight="1" spans="1:6">
      <c r="A729" s="77"/>
      <c r="B729" s="104" t="s">
        <v>792</v>
      </c>
      <c r="C729" s="110"/>
      <c r="D729" s="110">
        <v>17</v>
      </c>
      <c r="E729" s="112"/>
      <c r="F729" s="112"/>
    </row>
    <row r="730" customHeight="1" spans="1:6">
      <c r="A730" s="77"/>
      <c r="B730" s="104" t="s">
        <v>793</v>
      </c>
      <c r="C730" s="110">
        <v>50</v>
      </c>
      <c r="D730" s="110">
        <v>54</v>
      </c>
      <c r="E730" s="112">
        <v>1.08</v>
      </c>
      <c r="F730" s="112"/>
    </row>
    <row r="731" customHeight="1" spans="1:6">
      <c r="A731" s="77"/>
      <c r="B731" s="104" t="s">
        <v>234</v>
      </c>
      <c r="C731" s="110"/>
      <c r="D731" s="110"/>
      <c r="E731" s="112"/>
      <c r="F731" s="112"/>
    </row>
    <row r="732" customHeight="1" spans="1:6">
      <c r="A732" s="77"/>
      <c r="B732" s="104" t="s">
        <v>235</v>
      </c>
      <c r="C732" s="110"/>
      <c r="D732" s="110"/>
      <c r="E732" s="112"/>
      <c r="F732" s="112"/>
    </row>
    <row r="733" customHeight="1" spans="1:6">
      <c r="A733" s="77"/>
      <c r="B733" s="104" t="s">
        <v>236</v>
      </c>
      <c r="C733" s="110"/>
      <c r="D733" s="110"/>
      <c r="E733" s="112"/>
      <c r="F733" s="112"/>
    </row>
    <row r="734" customHeight="1" spans="1:6">
      <c r="A734" s="77"/>
      <c r="B734" s="104" t="s">
        <v>794</v>
      </c>
      <c r="C734" s="110"/>
      <c r="D734" s="110"/>
      <c r="E734" s="112"/>
      <c r="F734" s="112"/>
    </row>
    <row r="735" customHeight="1" spans="1:6">
      <c r="A735" s="77"/>
      <c r="B735" s="104" t="s">
        <v>795</v>
      </c>
      <c r="C735" s="110"/>
      <c r="D735" s="110">
        <v>54</v>
      </c>
      <c r="E735" s="112"/>
      <c r="F735" s="112"/>
    </row>
    <row r="736" customHeight="1" spans="1:6">
      <c r="A736" s="77"/>
      <c r="B736" s="104" t="s">
        <v>796</v>
      </c>
      <c r="C736" s="110"/>
      <c r="D736" s="110"/>
      <c r="E736" s="112"/>
      <c r="F736" s="112"/>
    </row>
    <row r="737" customHeight="1" spans="1:6">
      <c r="A737" s="77"/>
      <c r="B737" s="104" t="s">
        <v>275</v>
      </c>
      <c r="C737" s="110"/>
      <c r="D737" s="110"/>
      <c r="E737" s="112"/>
      <c r="F737" s="112"/>
    </row>
    <row r="738" customHeight="1" spans="1:6">
      <c r="A738" s="77"/>
      <c r="B738" s="104" t="s">
        <v>797</v>
      </c>
      <c r="C738" s="110"/>
      <c r="D738" s="110"/>
      <c r="E738" s="112"/>
      <c r="F738" s="112"/>
    </row>
    <row r="739" customHeight="1" spans="1:6">
      <c r="A739" s="77"/>
      <c r="B739" s="104" t="s">
        <v>243</v>
      </c>
      <c r="C739" s="110"/>
      <c r="D739" s="110"/>
      <c r="E739" s="112"/>
      <c r="F739" s="112"/>
    </row>
    <row r="740" customHeight="1" spans="1:6">
      <c r="A740" s="77"/>
      <c r="B740" s="104" t="s">
        <v>798</v>
      </c>
      <c r="C740" s="110"/>
      <c r="D740" s="110"/>
      <c r="E740" s="112"/>
      <c r="F740" s="112"/>
    </row>
    <row r="741" customHeight="1" spans="1:6">
      <c r="A741" s="77"/>
      <c r="B741" s="104" t="s">
        <v>799</v>
      </c>
      <c r="C741" s="110"/>
      <c r="D741" s="110">
        <v>239</v>
      </c>
      <c r="E741" s="112"/>
      <c r="F741" s="112">
        <v>1.62585034013605</v>
      </c>
    </row>
    <row r="742" customHeight="1" spans="1:6">
      <c r="A742" s="77"/>
      <c r="B742" s="104" t="s">
        <v>800</v>
      </c>
      <c r="C742" s="110"/>
      <c r="D742" s="110">
        <v>239</v>
      </c>
      <c r="E742" s="112"/>
      <c r="F742" s="112">
        <v>1.62585034013605</v>
      </c>
    </row>
    <row r="743" customHeight="1" spans="1:6">
      <c r="A743" s="144" t="s">
        <v>801</v>
      </c>
      <c r="B743" s="104" t="s">
        <v>192</v>
      </c>
      <c r="C743" s="110">
        <v>6484</v>
      </c>
      <c r="D743" s="110">
        <v>14766</v>
      </c>
      <c r="E743" s="112">
        <v>2.27729796421962</v>
      </c>
      <c r="F743" s="112">
        <v>2.70241581259151</v>
      </c>
    </row>
    <row r="744" customHeight="1" spans="1:6">
      <c r="A744" s="77"/>
      <c r="B744" s="104" t="s">
        <v>802</v>
      </c>
      <c r="C744" s="110">
        <v>2147</v>
      </c>
      <c r="D744" s="110">
        <v>2046</v>
      </c>
      <c r="E744" s="112">
        <v>0.952957615277131</v>
      </c>
      <c r="F744" s="112">
        <v>0.756936736958934</v>
      </c>
    </row>
    <row r="745" customHeight="1" spans="1:6">
      <c r="A745" s="77"/>
      <c r="B745" s="104" t="s">
        <v>234</v>
      </c>
      <c r="C745" s="110"/>
      <c r="D745" s="110">
        <v>2046</v>
      </c>
      <c r="E745" s="112"/>
      <c r="F745" s="112">
        <v>0.756936736958934</v>
      </c>
    </row>
    <row r="746" customHeight="1" spans="1:6">
      <c r="A746" s="77"/>
      <c r="B746" s="104" t="s">
        <v>235</v>
      </c>
      <c r="C746" s="110"/>
      <c r="D746" s="110"/>
      <c r="E746" s="112"/>
      <c r="F746" s="112"/>
    </row>
    <row r="747" customHeight="1" spans="1:6">
      <c r="A747" s="77"/>
      <c r="B747" s="104" t="s">
        <v>236</v>
      </c>
      <c r="C747" s="110"/>
      <c r="D747" s="110"/>
      <c r="E747" s="112"/>
      <c r="F747" s="112"/>
    </row>
    <row r="748" customHeight="1" spans="1:6">
      <c r="A748" s="77"/>
      <c r="B748" s="104" t="s">
        <v>803</v>
      </c>
      <c r="C748" s="110"/>
      <c r="D748" s="110"/>
      <c r="E748" s="112"/>
      <c r="F748" s="112"/>
    </row>
    <row r="749" customHeight="1" spans="1:6">
      <c r="A749" s="77"/>
      <c r="B749" s="104" t="s">
        <v>804</v>
      </c>
      <c r="C749" s="110"/>
      <c r="D749" s="110"/>
      <c r="E749" s="112"/>
      <c r="F749" s="112"/>
    </row>
    <row r="750" customHeight="1" spans="1:6">
      <c r="A750" s="77"/>
      <c r="B750" s="104" t="s">
        <v>805</v>
      </c>
      <c r="C750" s="110"/>
      <c r="D750" s="110"/>
      <c r="E750" s="112"/>
      <c r="F750" s="112"/>
    </row>
    <row r="751" customHeight="1" spans="1:6">
      <c r="A751" s="77"/>
      <c r="B751" s="104" t="s">
        <v>806</v>
      </c>
      <c r="C751" s="110"/>
      <c r="D751" s="110"/>
      <c r="E751" s="112"/>
      <c r="F751" s="112"/>
    </row>
    <row r="752" customHeight="1" spans="1:6">
      <c r="A752" s="77"/>
      <c r="B752" s="104" t="s">
        <v>807</v>
      </c>
      <c r="C752" s="110"/>
      <c r="D752" s="110"/>
      <c r="E752" s="112"/>
      <c r="F752" s="112"/>
    </row>
    <row r="753" customHeight="1" spans="1:6">
      <c r="A753" s="77"/>
      <c r="B753" s="104" t="s">
        <v>808</v>
      </c>
      <c r="C753" s="110"/>
      <c r="D753" s="110"/>
      <c r="E753" s="112"/>
      <c r="F753" s="112"/>
    </row>
    <row r="754" customHeight="1" spans="1:6">
      <c r="A754" s="77"/>
      <c r="B754" s="104" t="s">
        <v>809</v>
      </c>
      <c r="C754" s="110"/>
      <c r="D754" s="110"/>
      <c r="E754" s="112"/>
      <c r="F754" s="112"/>
    </row>
    <row r="755" customHeight="1" spans="1:6">
      <c r="A755" s="77"/>
      <c r="B755" s="104" t="s">
        <v>810</v>
      </c>
      <c r="C755" s="110"/>
      <c r="D755" s="110">
        <v>1</v>
      </c>
      <c r="E755" s="112"/>
      <c r="F755" s="112">
        <v>0.0769230769230769</v>
      </c>
    </row>
    <row r="756" customHeight="1" spans="1:6">
      <c r="A756" s="77"/>
      <c r="B756" s="104" t="s">
        <v>811</v>
      </c>
      <c r="C756" s="110"/>
      <c r="D756" s="110">
        <v>1</v>
      </c>
      <c r="E756" s="112"/>
      <c r="F756" s="112">
        <v>0.0769230769230769</v>
      </c>
    </row>
    <row r="757" customHeight="1" spans="1:6">
      <c r="A757" s="77"/>
      <c r="B757" s="104" t="s">
        <v>812</v>
      </c>
      <c r="C757" s="110">
        <v>2590</v>
      </c>
      <c r="D757" s="110">
        <v>1157</v>
      </c>
      <c r="E757" s="112">
        <v>0.446718146718147</v>
      </c>
      <c r="F757" s="112">
        <v>1.1343137254902</v>
      </c>
    </row>
    <row r="758" customHeight="1" spans="1:6">
      <c r="A758" s="77"/>
      <c r="B758" s="104" t="s">
        <v>813</v>
      </c>
      <c r="C758" s="110"/>
      <c r="D758" s="110"/>
      <c r="E758" s="112"/>
      <c r="F758" s="112"/>
    </row>
    <row r="759" customHeight="1" spans="1:6">
      <c r="A759" s="77"/>
      <c r="B759" s="104" t="s">
        <v>814</v>
      </c>
      <c r="C759" s="110"/>
      <c r="D759" s="110">
        <v>1157</v>
      </c>
      <c r="E759" s="112"/>
      <c r="F759" s="112">
        <v>1.1343137254902</v>
      </c>
    </row>
    <row r="760" customHeight="1" spans="1:6">
      <c r="A760" s="77"/>
      <c r="B760" s="104" t="s">
        <v>815</v>
      </c>
      <c r="C760" s="110">
        <v>1747</v>
      </c>
      <c r="D760" s="110">
        <v>1612</v>
      </c>
      <c r="E760" s="112">
        <v>0.922724670864339</v>
      </c>
      <c r="F760" s="112">
        <v>0.93287037037037</v>
      </c>
    </row>
    <row r="761" customHeight="1" spans="1:6">
      <c r="A761" s="77"/>
      <c r="B761" s="104" t="s">
        <v>816</v>
      </c>
      <c r="C761" s="110"/>
      <c r="D761" s="110">
        <v>1612</v>
      </c>
      <c r="E761" s="112"/>
      <c r="F761" s="112">
        <v>0.93287037037037</v>
      </c>
    </row>
    <row r="762" customHeight="1" spans="1:6">
      <c r="A762" s="77"/>
      <c r="B762" s="104" t="s">
        <v>817</v>
      </c>
      <c r="C762" s="110"/>
      <c r="D762" s="110"/>
      <c r="E762" s="112"/>
      <c r="F762" s="112"/>
    </row>
    <row r="763" customHeight="1" spans="1:6">
      <c r="A763" s="77"/>
      <c r="B763" s="104" t="s">
        <v>818</v>
      </c>
      <c r="C763" s="110"/>
      <c r="D763" s="110"/>
      <c r="E763" s="112"/>
      <c r="F763" s="112"/>
    </row>
    <row r="764" customHeight="1" spans="1:6">
      <c r="A764" s="77"/>
      <c r="B764" s="104" t="s">
        <v>819</v>
      </c>
      <c r="C764" s="110"/>
      <c r="D764" s="110">
        <v>9950</v>
      </c>
      <c r="E764" s="112"/>
      <c r="F764" s="112"/>
    </row>
    <row r="765" customHeight="1" spans="1:6">
      <c r="A765" s="77"/>
      <c r="B765" s="104" t="s">
        <v>820</v>
      </c>
      <c r="C765" s="110"/>
      <c r="D765" s="110">
        <v>9950</v>
      </c>
      <c r="E765" s="112"/>
      <c r="F765" s="112"/>
    </row>
    <row r="766" customHeight="1" spans="1:6">
      <c r="A766" s="144" t="s">
        <v>821</v>
      </c>
      <c r="B766" s="104" t="s">
        <v>193</v>
      </c>
      <c r="C766" s="110">
        <v>40213</v>
      </c>
      <c r="D766" s="110">
        <v>64453</v>
      </c>
      <c r="E766" s="112">
        <v>1.60279014249123</v>
      </c>
      <c r="F766" s="112">
        <v>1.38617545217971</v>
      </c>
    </row>
    <row r="767" customHeight="1" spans="1:6">
      <c r="A767" s="77"/>
      <c r="B767" s="104" t="s">
        <v>822</v>
      </c>
      <c r="C767" s="110">
        <v>14064</v>
      </c>
      <c r="D767" s="110">
        <v>19604</v>
      </c>
      <c r="E767" s="112">
        <v>1.39391353811149</v>
      </c>
      <c r="F767" s="112">
        <v>1.34781711928498</v>
      </c>
    </row>
    <row r="768" customHeight="1" spans="1:6">
      <c r="A768" s="77"/>
      <c r="B768" s="104" t="s">
        <v>234</v>
      </c>
      <c r="C768" s="110"/>
      <c r="D768" s="110">
        <v>346</v>
      </c>
      <c r="E768" s="112"/>
      <c r="F768" s="112">
        <v>0.646728971962617</v>
      </c>
    </row>
    <row r="769" customHeight="1" spans="1:6">
      <c r="A769" s="77"/>
      <c r="B769" s="104" t="s">
        <v>235</v>
      </c>
      <c r="C769" s="110"/>
      <c r="D769" s="110"/>
      <c r="E769" s="112"/>
      <c r="F769" s="112"/>
    </row>
    <row r="770" customHeight="1" spans="1:6">
      <c r="A770" s="77"/>
      <c r="B770" s="104" t="s">
        <v>236</v>
      </c>
      <c r="C770" s="110"/>
      <c r="D770" s="110"/>
      <c r="E770" s="112"/>
      <c r="F770" s="112"/>
    </row>
    <row r="771" customHeight="1" spans="1:6">
      <c r="A771" s="77"/>
      <c r="B771" s="104" t="s">
        <v>243</v>
      </c>
      <c r="C771" s="110"/>
      <c r="D771" s="110">
        <v>3784</v>
      </c>
      <c r="E771" s="112"/>
      <c r="F771" s="112">
        <v>0.773665916990391</v>
      </c>
    </row>
    <row r="772" customHeight="1" spans="1:6">
      <c r="A772" s="77"/>
      <c r="B772" s="104" t="s">
        <v>823</v>
      </c>
      <c r="C772" s="110"/>
      <c r="D772" s="110"/>
      <c r="E772" s="112"/>
      <c r="F772" s="112"/>
    </row>
    <row r="773" customHeight="1" spans="1:6">
      <c r="A773" s="77"/>
      <c r="B773" s="104" t="s">
        <v>824</v>
      </c>
      <c r="C773" s="110"/>
      <c r="D773" s="110">
        <v>10</v>
      </c>
      <c r="E773" s="112"/>
      <c r="F773" s="112">
        <v>0.303030303030303</v>
      </c>
    </row>
    <row r="774" customHeight="1" spans="1:6">
      <c r="A774" s="77"/>
      <c r="B774" s="104" t="s">
        <v>825</v>
      </c>
      <c r="C774" s="110"/>
      <c r="D774" s="110">
        <v>390</v>
      </c>
      <c r="E774" s="112"/>
      <c r="F774" s="112">
        <v>2.95454545454545</v>
      </c>
    </row>
    <row r="775" customHeight="1" spans="1:6">
      <c r="A775" s="77"/>
      <c r="B775" s="104" t="s">
        <v>826</v>
      </c>
      <c r="C775" s="110"/>
      <c r="D775" s="110">
        <v>35</v>
      </c>
      <c r="E775" s="112"/>
      <c r="F775" s="112">
        <v>0.760869565217391</v>
      </c>
    </row>
    <row r="776" customHeight="1" spans="1:6">
      <c r="A776" s="77"/>
      <c r="B776" s="104" t="s">
        <v>827</v>
      </c>
      <c r="C776" s="110"/>
      <c r="D776" s="110"/>
      <c r="E776" s="112"/>
      <c r="F776" s="112"/>
    </row>
    <row r="777" customHeight="1" spans="1:6">
      <c r="A777" s="77"/>
      <c r="B777" s="104" t="s">
        <v>828</v>
      </c>
      <c r="C777" s="110"/>
      <c r="D777" s="110">
        <v>9</v>
      </c>
      <c r="E777" s="112"/>
      <c r="F777" s="112"/>
    </row>
    <row r="778" customHeight="1" spans="1:6">
      <c r="A778" s="77"/>
      <c r="B778" s="104" t="s">
        <v>829</v>
      </c>
      <c r="C778" s="110"/>
      <c r="D778" s="110"/>
      <c r="E778" s="112"/>
      <c r="F778" s="112"/>
    </row>
    <row r="779" customHeight="1" spans="1:6">
      <c r="A779" s="77"/>
      <c r="B779" s="104" t="s">
        <v>830</v>
      </c>
      <c r="C779" s="110"/>
      <c r="D779" s="110"/>
      <c r="E779" s="112"/>
      <c r="F779" s="112"/>
    </row>
    <row r="780" customHeight="1" spans="1:6">
      <c r="A780" s="77"/>
      <c r="B780" s="104" t="s">
        <v>831</v>
      </c>
      <c r="C780" s="110"/>
      <c r="D780" s="110">
        <v>69</v>
      </c>
      <c r="E780" s="112"/>
      <c r="F780" s="112">
        <v>8.625</v>
      </c>
    </row>
    <row r="781" customHeight="1" spans="1:6">
      <c r="A781" s="77"/>
      <c r="B781" s="104" t="s">
        <v>832</v>
      </c>
      <c r="C781" s="110"/>
      <c r="D781" s="110">
        <v>558</v>
      </c>
      <c r="E781" s="112"/>
      <c r="F781" s="112"/>
    </row>
    <row r="782" customHeight="1" spans="1:6">
      <c r="A782" s="77"/>
      <c r="B782" s="104" t="s">
        <v>833</v>
      </c>
      <c r="C782" s="110"/>
      <c r="D782" s="110"/>
      <c r="E782" s="112"/>
      <c r="F782" s="112"/>
    </row>
    <row r="783" customHeight="1" spans="1:6">
      <c r="A783" s="77"/>
      <c r="B783" s="104" t="s">
        <v>834</v>
      </c>
      <c r="C783" s="110"/>
      <c r="D783" s="110">
        <v>8765</v>
      </c>
      <c r="E783" s="112"/>
      <c r="F783" s="112">
        <v>4.03730999539383</v>
      </c>
    </row>
    <row r="784" customHeight="1" spans="1:6">
      <c r="A784" s="77"/>
      <c r="B784" s="104" t="s">
        <v>835</v>
      </c>
      <c r="C784" s="110"/>
      <c r="D784" s="110">
        <v>55</v>
      </c>
      <c r="E784" s="112"/>
      <c r="F784" s="112">
        <v>0.785714285714286</v>
      </c>
    </row>
    <row r="785" customHeight="1" spans="1:6">
      <c r="A785" s="77"/>
      <c r="B785" s="104" t="s">
        <v>836</v>
      </c>
      <c r="C785" s="110"/>
      <c r="D785" s="110"/>
      <c r="E785" s="112"/>
      <c r="F785" s="112"/>
    </row>
    <row r="786" customHeight="1" spans="1:6">
      <c r="A786" s="77"/>
      <c r="B786" s="104" t="s">
        <v>837</v>
      </c>
      <c r="C786" s="110"/>
      <c r="D786" s="110">
        <v>1112</v>
      </c>
      <c r="E786" s="112"/>
      <c r="F786" s="112">
        <v>0.81704628949302</v>
      </c>
    </row>
    <row r="787" customHeight="1" spans="1:6">
      <c r="A787" s="77"/>
      <c r="B787" s="104" t="s">
        <v>838</v>
      </c>
      <c r="C787" s="110"/>
      <c r="D787" s="110">
        <v>1416</v>
      </c>
      <c r="E787" s="112"/>
      <c r="F787" s="112">
        <v>0.948425987943737</v>
      </c>
    </row>
    <row r="788" customHeight="1" spans="1:6">
      <c r="A788" s="77"/>
      <c r="B788" s="104" t="s">
        <v>839</v>
      </c>
      <c r="C788" s="110"/>
      <c r="D788" s="110"/>
      <c r="E788" s="112"/>
      <c r="F788" s="112"/>
    </row>
    <row r="789" customHeight="1" spans="1:6">
      <c r="A789" s="77"/>
      <c r="B789" s="104" t="s">
        <v>840</v>
      </c>
      <c r="C789" s="110"/>
      <c r="D789" s="110">
        <v>17</v>
      </c>
      <c r="E789" s="112"/>
      <c r="F789" s="112">
        <v>0.314814814814815</v>
      </c>
    </row>
    <row r="790" customHeight="1" spans="1:6">
      <c r="A790" s="77"/>
      <c r="B790" s="104" t="s">
        <v>841</v>
      </c>
      <c r="C790" s="110"/>
      <c r="D790" s="110"/>
      <c r="E790" s="112"/>
      <c r="F790" s="112"/>
    </row>
    <row r="791" customHeight="1" spans="1:6">
      <c r="A791" s="77"/>
      <c r="B791" s="104" t="s">
        <v>842</v>
      </c>
      <c r="C791" s="110"/>
      <c r="D791" s="110">
        <v>2125</v>
      </c>
      <c r="E791" s="112"/>
      <c r="F791" s="112">
        <v>0.775547445255474</v>
      </c>
    </row>
    <row r="792" customHeight="1" spans="1:6">
      <c r="A792" s="77"/>
      <c r="B792" s="104" t="s">
        <v>843</v>
      </c>
      <c r="C792" s="110"/>
      <c r="D792" s="110">
        <v>913</v>
      </c>
      <c r="E792" s="112"/>
      <c r="F792" s="112">
        <v>1.02584269662921</v>
      </c>
    </row>
    <row r="793" customHeight="1" spans="1:6">
      <c r="A793" s="77"/>
      <c r="B793" s="104" t="s">
        <v>844</v>
      </c>
      <c r="C793" s="110">
        <v>5060</v>
      </c>
      <c r="D793" s="110">
        <v>9300</v>
      </c>
      <c r="E793" s="112">
        <v>1.83794466403162</v>
      </c>
      <c r="F793" s="112">
        <v>1.35017421602787</v>
      </c>
    </row>
    <row r="794" customHeight="1" spans="1:6">
      <c r="A794" s="77"/>
      <c r="B794" s="104" t="s">
        <v>234</v>
      </c>
      <c r="C794" s="110"/>
      <c r="D794" s="110">
        <v>162</v>
      </c>
      <c r="E794" s="112"/>
      <c r="F794" s="112">
        <v>0.723214285714286</v>
      </c>
    </row>
    <row r="795" customHeight="1" spans="1:6">
      <c r="A795" s="77"/>
      <c r="B795" s="104" t="s">
        <v>235</v>
      </c>
      <c r="C795" s="110"/>
      <c r="D795" s="110"/>
      <c r="E795" s="112"/>
      <c r="F795" s="112"/>
    </row>
    <row r="796" customHeight="1" spans="1:6">
      <c r="A796" s="77"/>
      <c r="B796" s="104" t="s">
        <v>236</v>
      </c>
      <c r="C796" s="110"/>
      <c r="D796" s="110"/>
      <c r="E796" s="112"/>
      <c r="F796" s="112"/>
    </row>
    <row r="797" customHeight="1" spans="1:6">
      <c r="A797" s="77"/>
      <c r="B797" s="104" t="s">
        <v>845</v>
      </c>
      <c r="C797" s="110"/>
      <c r="D797" s="110">
        <v>1380</v>
      </c>
      <c r="E797" s="112"/>
      <c r="F797" s="112">
        <v>0.775716694772344</v>
      </c>
    </row>
    <row r="798" customHeight="1" spans="1:6">
      <c r="A798" s="77"/>
      <c r="B798" s="104" t="s">
        <v>846</v>
      </c>
      <c r="C798" s="110"/>
      <c r="D798" s="110">
        <v>896</v>
      </c>
      <c r="E798" s="112"/>
      <c r="F798" s="112">
        <v>4.97777777777778</v>
      </c>
    </row>
    <row r="799" customHeight="1" spans="1:6">
      <c r="A799" s="77"/>
      <c r="B799" s="104" t="s">
        <v>847</v>
      </c>
      <c r="C799" s="110"/>
      <c r="D799" s="110"/>
      <c r="E799" s="112"/>
      <c r="F799" s="112"/>
    </row>
    <row r="800" customHeight="1" spans="1:6">
      <c r="A800" s="77"/>
      <c r="B800" s="104" t="s">
        <v>848</v>
      </c>
      <c r="C800" s="110"/>
      <c r="D800" s="110">
        <v>224</v>
      </c>
      <c r="E800" s="112"/>
      <c r="F800" s="112"/>
    </row>
    <row r="801" customHeight="1" spans="1:6">
      <c r="A801" s="77"/>
      <c r="B801" s="104" t="s">
        <v>849</v>
      </c>
      <c r="C801" s="110"/>
      <c r="D801" s="110">
        <v>3099</v>
      </c>
      <c r="E801" s="112"/>
      <c r="F801" s="112">
        <v>0.795839753466872</v>
      </c>
    </row>
    <row r="802" customHeight="1" spans="1:6">
      <c r="A802" s="77"/>
      <c r="B802" s="104" t="s">
        <v>850</v>
      </c>
      <c r="C802" s="110"/>
      <c r="D802" s="110"/>
      <c r="E802" s="112"/>
      <c r="F802" s="112"/>
    </row>
    <row r="803" customHeight="1" spans="1:6">
      <c r="A803" s="77"/>
      <c r="B803" s="104" t="s">
        <v>851</v>
      </c>
      <c r="C803" s="110"/>
      <c r="D803" s="110">
        <v>90</v>
      </c>
      <c r="E803" s="112"/>
      <c r="F803" s="112"/>
    </row>
    <row r="804" customHeight="1" spans="1:6">
      <c r="A804" s="77"/>
      <c r="B804" s="104" t="s">
        <v>852</v>
      </c>
      <c r="C804" s="110"/>
      <c r="D804" s="110"/>
      <c r="E804" s="112"/>
      <c r="F804" s="112"/>
    </row>
    <row r="805" customHeight="1" spans="1:6">
      <c r="A805" s="77"/>
      <c r="B805" s="104" t="s">
        <v>853</v>
      </c>
      <c r="C805" s="110"/>
      <c r="D805" s="110"/>
      <c r="E805" s="112"/>
      <c r="F805" s="112"/>
    </row>
    <row r="806" customHeight="1" spans="1:6">
      <c r="A806" s="77"/>
      <c r="B806" s="104" t="s">
        <v>854</v>
      </c>
      <c r="C806" s="110"/>
      <c r="D806" s="110"/>
      <c r="E806" s="112"/>
      <c r="F806" s="112"/>
    </row>
    <row r="807" customHeight="1" spans="1:6">
      <c r="A807" s="77"/>
      <c r="B807" s="104" t="s">
        <v>855</v>
      </c>
      <c r="C807" s="110"/>
      <c r="D807" s="110"/>
      <c r="E807" s="112"/>
      <c r="F807" s="112"/>
    </row>
    <row r="808" customHeight="1" spans="1:6">
      <c r="A808" s="77"/>
      <c r="B808" s="104" t="s">
        <v>856</v>
      </c>
      <c r="C808" s="110"/>
      <c r="D808" s="110"/>
      <c r="E808" s="112"/>
      <c r="F808" s="112"/>
    </row>
    <row r="809" customHeight="1" spans="1:6">
      <c r="A809" s="77"/>
      <c r="B809" s="104" t="s">
        <v>857</v>
      </c>
      <c r="C809" s="110"/>
      <c r="D809" s="110"/>
      <c r="E809" s="112"/>
      <c r="F809" s="112"/>
    </row>
    <row r="810" customHeight="1" spans="1:6">
      <c r="A810" s="77"/>
      <c r="B810" s="104" t="s">
        <v>858</v>
      </c>
      <c r="C810" s="110"/>
      <c r="D810" s="110"/>
      <c r="E810" s="112"/>
      <c r="F810" s="112"/>
    </row>
    <row r="811" customHeight="1" spans="1:6">
      <c r="A811" s="77"/>
      <c r="B811" s="104" t="s">
        <v>859</v>
      </c>
      <c r="C811" s="110"/>
      <c r="D811" s="110">
        <v>462</v>
      </c>
      <c r="E811" s="112"/>
      <c r="F811" s="112">
        <v>2.10958904109589</v>
      </c>
    </row>
    <row r="812" customHeight="1" spans="1:6">
      <c r="A812" s="77"/>
      <c r="B812" s="104" t="s">
        <v>860</v>
      </c>
      <c r="C812" s="110"/>
      <c r="D812" s="110"/>
      <c r="E812" s="112"/>
      <c r="F812" s="112"/>
    </row>
    <row r="813" customHeight="1" spans="1:6">
      <c r="A813" s="77"/>
      <c r="B813" s="104" t="s">
        <v>829</v>
      </c>
      <c r="C813" s="110"/>
      <c r="D813" s="110"/>
      <c r="E813" s="112"/>
      <c r="F813" s="112"/>
    </row>
    <row r="814" customHeight="1" spans="1:6">
      <c r="A814" s="77"/>
      <c r="B814" s="104" t="s">
        <v>861</v>
      </c>
      <c r="C814" s="110"/>
      <c r="D814" s="110">
        <v>2987</v>
      </c>
      <c r="E814" s="112"/>
      <c r="F814" s="112">
        <v>5.06271186440678</v>
      </c>
    </row>
    <row r="815" customHeight="1" spans="1:6">
      <c r="A815" s="77"/>
      <c r="B815" s="104" t="s">
        <v>862</v>
      </c>
      <c r="C815" s="110">
        <v>5604</v>
      </c>
      <c r="D815" s="110">
        <v>9079</v>
      </c>
      <c r="E815" s="112">
        <v>1.62009279086367</v>
      </c>
      <c r="F815" s="112">
        <v>2.63541364296081</v>
      </c>
    </row>
    <row r="816" customHeight="1" spans="1:6">
      <c r="A816" s="77"/>
      <c r="B816" s="104" t="s">
        <v>234</v>
      </c>
      <c r="C816" s="110"/>
      <c r="D816" s="110">
        <v>198</v>
      </c>
      <c r="E816" s="112"/>
      <c r="F816" s="112">
        <v>0.733333333333333</v>
      </c>
    </row>
    <row r="817" customHeight="1" spans="1:6">
      <c r="A817" s="77"/>
      <c r="B817" s="104" t="s">
        <v>235</v>
      </c>
      <c r="C817" s="110"/>
      <c r="D817" s="110"/>
      <c r="E817" s="112"/>
      <c r="F817" s="112"/>
    </row>
    <row r="818" customHeight="1" spans="1:6">
      <c r="A818" s="77"/>
      <c r="B818" s="104" t="s">
        <v>236</v>
      </c>
      <c r="C818" s="110"/>
      <c r="D818" s="110"/>
      <c r="E818" s="112"/>
      <c r="F818" s="112"/>
    </row>
    <row r="819" customHeight="1" spans="1:6">
      <c r="A819" s="77"/>
      <c r="B819" s="104" t="s">
        <v>863</v>
      </c>
      <c r="C819" s="110"/>
      <c r="D819" s="110"/>
      <c r="E819" s="112"/>
      <c r="F819" s="112"/>
    </row>
    <row r="820" customHeight="1" spans="1:6">
      <c r="A820" s="77"/>
      <c r="B820" s="104" t="s">
        <v>864</v>
      </c>
      <c r="C820" s="110"/>
      <c r="D820" s="110">
        <v>2335</v>
      </c>
      <c r="E820" s="112"/>
      <c r="F820" s="112">
        <v>46.7</v>
      </c>
    </row>
    <row r="821" customHeight="1" spans="1:6">
      <c r="A821" s="77"/>
      <c r="B821" s="104" t="s">
        <v>865</v>
      </c>
      <c r="C821" s="110"/>
      <c r="D821" s="110">
        <v>180</v>
      </c>
      <c r="E821" s="112"/>
      <c r="F821" s="112"/>
    </row>
    <row r="822" customHeight="1" spans="1:6">
      <c r="A822" s="77"/>
      <c r="B822" s="104" t="s">
        <v>866</v>
      </c>
      <c r="C822" s="110"/>
      <c r="D822" s="110"/>
      <c r="E822" s="112"/>
      <c r="F822" s="112"/>
    </row>
    <row r="823" customHeight="1" spans="1:6">
      <c r="A823" s="77"/>
      <c r="B823" s="104" t="s">
        <v>867</v>
      </c>
      <c r="C823" s="110"/>
      <c r="D823" s="110"/>
      <c r="E823" s="112"/>
      <c r="F823" s="112"/>
    </row>
    <row r="824" customHeight="1" spans="1:6">
      <c r="A824" s="77"/>
      <c r="B824" s="104" t="s">
        <v>868</v>
      </c>
      <c r="C824" s="110"/>
      <c r="D824" s="110"/>
      <c r="E824" s="112"/>
      <c r="F824" s="112"/>
    </row>
    <row r="825" customHeight="1" spans="1:6">
      <c r="A825" s="77"/>
      <c r="B825" s="104" t="s">
        <v>869</v>
      </c>
      <c r="C825" s="110"/>
      <c r="D825" s="110">
        <v>80</v>
      </c>
      <c r="E825" s="112"/>
      <c r="F825" s="112"/>
    </row>
    <row r="826" customHeight="1" spans="1:6">
      <c r="A826" s="77"/>
      <c r="B826" s="104" t="s">
        <v>870</v>
      </c>
      <c r="C826" s="110"/>
      <c r="D826" s="110">
        <v>20</v>
      </c>
      <c r="E826" s="112"/>
      <c r="F826" s="112"/>
    </row>
    <row r="827" customHeight="1" spans="1:6">
      <c r="A827" s="77"/>
      <c r="B827" s="104" t="s">
        <v>871</v>
      </c>
      <c r="C827" s="110"/>
      <c r="D827" s="110"/>
      <c r="E827" s="112"/>
      <c r="F827" s="112"/>
    </row>
    <row r="828" customHeight="1" spans="1:6">
      <c r="A828" s="77"/>
      <c r="B828" s="104" t="s">
        <v>872</v>
      </c>
      <c r="C828" s="110"/>
      <c r="D828" s="110"/>
      <c r="E828" s="112"/>
      <c r="F828" s="112"/>
    </row>
    <row r="829" customHeight="1" spans="1:6">
      <c r="A829" s="77"/>
      <c r="B829" s="104" t="s">
        <v>873</v>
      </c>
      <c r="C829" s="110"/>
      <c r="D829" s="110">
        <v>45</v>
      </c>
      <c r="E829" s="112"/>
      <c r="F829" s="112">
        <v>2.04545454545455</v>
      </c>
    </row>
    <row r="830" customHeight="1" spans="1:6">
      <c r="A830" s="77"/>
      <c r="B830" s="104" t="s">
        <v>874</v>
      </c>
      <c r="C830" s="110"/>
      <c r="D830" s="110">
        <v>552</v>
      </c>
      <c r="E830" s="112"/>
      <c r="F830" s="112">
        <v>11.5</v>
      </c>
    </row>
    <row r="831" customHeight="1" spans="1:6">
      <c r="A831" s="77"/>
      <c r="B831" s="104" t="s">
        <v>875</v>
      </c>
      <c r="C831" s="110"/>
      <c r="D831" s="110">
        <v>2653</v>
      </c>
      <c r="E831" s="112"/>
      <c r="F831" s="112">
        <v>2.06942277691108</v>
      </c>
    </row>
    <row r="832" customHeight="1" spans="1:6">
      <c r="A832" s="77"/>
      <c r="B832" s="104" t="s">
        <v>876</v>
      </c>
      <c r="C832" s="110"/>
      <c r="D832" s="110"/>
      <c r="E832" s="112"/>
      <c r="F832" s="112"/>
    </row>
    <row r="833" customHeight="1" spans="1:6">
      <c r="A833" s="77"/>
      <c r="B833" s="104" t="s">
        <v>877</v>
      </c>
      <c r="C833" s="110"/>
      <c r="D833" s="110"/>
      <c r="E833" s="112"/>
      <c r="F833" s="112"/>
    </row>
    <row r="834" customHeight="1" spans="1:6">
      <c r="A834" s="77"/>
      <c r="B834" s="104" t="s">
        <v>878</v>
      </c>
      <c r="C834" s="110"/>
      <c r="D834" s="110">
        <v>628</v>
      </c>
      <c r="E834" s="112"/>
      <c r="F834" s="112">
        <v>6.47422680412371</v>
      </c>
    </row>
    <row r="835" customHeight="1" spans="1:6">
      <c r="A835" s="77"/>
      <c r="B835" s="104" t="s">
        <v>879</v>
      </c>
      <c r="C835" s="110"/>
      <c r="D835" s="110"/>
      <c r="E835" s="112"/>
      <c r="F835" s="112"/>
    </row>
    <row r="836" customHeight="1" spans="1:6">
      <c r="A836" s="77"/>
      <c r="B836" s="104" t="s">
        <v>880</v>
      </c>
      <c r="C836" s="110"/>
      <c r="D836" s="110"/>
      <c r="E836" s="112"/>
      <c r="F836" s="112"/>
    </row>
    <row r="837" customHeight="1" spans="1:6">
      <c r="A837" s="77"/>
      <c r="B837" s="104" t="s">
        <v>856</v>
      </c>
      <c r="C837" s="110"/>
      <c r="D837" s="110"/>
      <c r="E837" s="112"/>
      <c r="F837" s="112"/>
    </row>
    <row r="838" customHeight="1" spans="1:6">
      <c r="A838" s="77"/>
      <c r="B838" s="104" t="s">
        <v>881</v>
      </c>
      <c r="C838" s="110"/>
      <c r="D838" s="110"/>
      <c r="E838" s="112"/>
      <c r="F838" s="112"/>
    </row>
    <row r="839" customHeight="1" spans="1:6">
      <c r="A839" s="77"/>
      <c r="B839" s="104" t="s">
        <v>882</v>
      </c>
      <c r="C839" s="110"/>
      <c r="D839" s="110">
        <v>244</v>
      </c>
      <c r="E839" s="112"/>
      <c r="F839" s="112">
        <v>12.2</v>
      </c>
    </row>
    <row r="840" customHeight="1" spans="1:6">
      <c r="A840" s="77"/>
      <c r="B840" s="104" t="s">
        <v>883</v>
      </c>
      <c r="C840" s="110"/>
      <c r="D840" s="110"/>
      <c r="E840" s="112"/>
      <c r="F840" s="112"/>
    </row>
    <row r="841" customHeight="1" spans="1:6">
      <c r="A841" s="77"/>
      <c r="B841" s="104" t="s">
        <v>884</v>
      </c>
      <c r="C841" s="110"/>
      <c r="D841" s="110"/>
      <c r="E841" s="112"/>
      <c r="F841" s="112"/>
    </row>
    <row r="842" customHeight="1" spans="1:6">
      <c r="A842" s="77"/>
      <c r="B842" s="104" t="s">
        <v>885</v>
      </c>
      <c r="C842" s="110"/>
      <c r="D842" s="110">
        <v>2144</v>
      </c>
      <c r="E842" s="112"/>
      <c r="F842" s="112">
        <v>1.29468599033816</v>
      </c>
    </row>
    <row r="843" customHeight="1" spans="1:6">
      <c r="A843" s="77"/>
      <c r="B843" s="104" t="s">
        <v>886</v>
      </c>
      <c r="C843" s="110">
        <v>5271</v>
      </c>
      <c r="D843" s="110">
        <v>6270</v>
      </c>
      <c r="E843" s="112">
        <v>1.18952760387023</v>
      </c>
      <c r="F843" s="112">
        <v>1.39364303178484</v>
      </c>
    </row>
    <row r="844" customHeight="1" spans="1:6">
      <c r="A844" s="77"/>
      <c r="B844" s="104" t="s">
        <v>234</v>
      </c>
      <c r="C844" s="110"/>
      <c r="D844" s="110">
        <v>183</v>
      </c>
      <c r="E844" s="112"/>
      <c r="F844" s="112">
        <v>0.847222222222222</v>
      </c>
    </row>
    <row r="845" customHeight="1" spans="1:6">
      <c r="A845" s="77"/>
      <c r="B845" s="104" t="s">
        <v>235</v>
      </c>
      <c r="C845" s="110"/>
      <c r="D845" s="110"/>
      <c r="E845" s="112"/>
      <c r="F845" s="112"/>
    </row>
    <row r="846" customHeight="1" spans="1:6">
      <c r="A846" s="77"/>
      <c r="B846" s="104" t="s">
        <v>236</v>
      </c>
      <c r="C846" s="110"/>
      <c r="D846" s="110"/>
      <c r="E846" s="112"/>
      <c r="F846" s="112"/>
    </row>
    <row r="847" customHeight="1" spans="1:6">
      <c r="A847" s="77"/>
      <c r="B847" s="104" t="s">
        <v>887</v>
      </c>
      <c r="C847" s="110"/>
      <c r="D847" s="110">
        <v>1358</v>
      </c>
      <c r="E847" s="112"/>
      <c r="F847" s="112">
        <v>0.891661195009849</v>
      </c>
    </row>
    <row r="848" customHeight="1" spans="1:6">
      <c r="A848" s="77"/>
      <c r="B848" s="104" t="s">
        <v>888</v>
      </c>
      <c r="C848" s="110"/>
      <c r="D848" s="110">
        <v>3601</v>
      </c>
      <c r="E848" s="112"/>
      <c r="F848" s="112">
        <v>1.55685257241677</v>
      </c>
    </row>
    <row r="849" customHeight="1" spans="1:6">
      <c r="A849" s="77"/>
      <c r="B849" s="104" t="s">
        <v>889</v>
      </c>
      <c r="C849" s="110"/>
      <c r="D849" s="110"/>
      <c r="E849" s="112"/>
      <c r="F849" s="112"/>
    </row>
    <row r="850" customHeight="1" spans="1:6">
      <c r="A850" s="77"/>
      <c r="B850" s="104" t="s">
        <v>890</v>
      </c>
      <c r="C850" s="110"/>
      <c r="D850" s="110">
        <v>100</v>
      </c>
      <c r="E850" s="112"/>
      <c r="F850" s="112">
        <v>0.657894736842105</v>
      </c>
    </row>
    <row r="851" customHeight="1" spans="1:6">
      <c r="A851" s="77"/>
      <c r="B851" s="104" t="s">
        <v>891</v>
      </c>
      <c r="C851" s="110"/>
      <c r="D851" s="110"/>
      <c r="E851" s="112"/>
      <c r="F851" s="112"/>
    </row>
    <row r="852" customHeight="1" spans="1:6">
      <c r="A852" s="77"/>
      <c r="B852" s="104" t="s">
        <v>243</v>
      </c>
      <c r="C852" s="110"/>
      <c r="D852" s="110"/>
      <c r="E852" s="112"/>
      <c r="F852" s="112"/>
    </row>
    <row r="853" customHeight="1" spans="1:6">
      <c r="A853" s="77"/>
      <c r="B853" s="104" t="s">
        <v>892</v>
      </c>
      <c r="C853" s="110"/>
      <c r="D853" s="110">
        <v>1028</v>
      </c>
      <c r="E853" s="112"/>
      <c r="F853" s="112">
        <v>3.48474576271186</v>
      </c>
    </row>
    <row r="854" customHeight="1" spans="1:6">
      <c r="A854" s="77"/>
      <c r="B854" s="104" t="s">
        <v>893</v>
      </c>
      <c r="C854" s="110">
        <v>1300</v>
      </c>
      <c r="D854" s="110">
        <v>520</v>
      </c>
      <c r="E854" s="112">
        <v>0.4</v>
      </c>
      <c r="F854" s="112">
        <v>0.712328767123288</v>
      </c>
    </row>
    <row r="855" customHeight="1" spans="1:6">
      <c r="A855" s="77"/>
      <c r="B855" s="104" t="s">
        <v>894</v>
      </c>
      <c r="C855" s="110"/>
      <c r="D855" s="110">
        <v>370</v>
      </c>
      <c r="E855" s="112"/>
      <c r="F855" s="112">
        <v>2.05555555555556</v>
      </c>
    </row>
    <row r="856" customHeight="1" spans="1:6">
      <c r="A856" s="77"/>
      <c r="B856" s="104" t="s">
        <v>895</v>
      </c>
      <c r="C856" s="110"/>
      <c r="D856" s="110"/>
      <c r="E856" s="112"/>
      <c r="F856" s="112"/>
    </row>
    <row r="857" customHeight="1" spans="1:6">
      <c r="A857" s="77"/>
      <c r="B857" s="104" t="s">
        <v>896</v>
      </c>
      <c r="C857" s="110"/>
      <c r="D857" s="110"/>
      <c r="E857" s="112"/>
      <c r="F857" s="112"/>
    </row>
    <row r="858" customHeight="1" spans="1:6">
      <c r="A858" s="77"/>
      <c r="B858" s="104" t="s">
        <v>897</v>
      </c>
      <c r="C858" s="110"/>
      <c r="D858" s="110">
        <v>150</v>
      </c>
      <c r="E858" s="112"/>
      <c r="F858" s="112">
        <v>0.272727272727273</v>
      </c>
    </row>
    <row r="859" customHeight="1" spans="1:6">
      <c r="A859" s="77"/>
      <c r="B859" s="104" t="s">
        <v>898</v>
      </c>
      <c r="C859" s="110"/>
      <c r="D859" s="110"/>
      <c r="E859" s="112"/>
      <c r="F859" s="112"/>
    </row>
    <row r="860" customHeight="1" spans="1:6">
      <c r="A860" s="77"/>
      <c r="B860" s="104" t="s">
        <v>899</v>
      </c>
      <c r="C860" s="110"/>
      <c r="D860" s="110"/>
      <c r="E860" s="112"/>
      <c r="F860" s="112"/>
    </row>
    <row r="861" customHeight="1" spans="1:6">
      <c r="A861" s="77"/>
      <c r="B861" s="104" t="s">
        <v>900</v>
      </c>
      <c r="C861" s="110">
        <v>1864</v>
      </c>
      <c r="D861" s="110">
        <v>1068</v>
      </c>
      <c r="E861" s="112">
        <v>0.572961373390558</v>
      </c>
      <c r="F861" s="112">
        <v>1.23325635103926</v>
      </c>
    </row>
    <row r="862" customHeight="1" spans="1:6">
      <c r="A862" s="77"/>
      <c r="B862" s="104" t="s">
        <v>901</v>
      </c>
      <c r="C862" s="110"/>
      <c r="D862" s="110">
        <v>130</v>
      </c>
      <c r="E862" s="112"/>
      <c r="F862" s="112">
        <v>0.52</v>
      </c>
    </row>
    <row r="863" customHeight="1" spans="1:6">
      <c r="A863" s="77"/>
      <c r="B863" s="104" t="s">
        <v>902</v>
      </c>
      <c r="C863" s="110"/>
      <c r="D863" s="110">
        <v>300</v>
      </c>
      <c r="E863" s="112"/>
      <c r="F863" s="112">
        <v>0.76530612244898</v>
      </c>
    </row>
    <row r="864" customHeight="1" spans="1:6">
      <c r="A864" s="77"/>
      <c r="B864" s="104" t="s">
        <v>903</v>
      </c>
      <c r="C864" s="110"/>
      <c r="D864" s="110">
        <v>638</v>
      </c>
      <c r="E864" s="112"/>
      <c r="F864" s="112">
        <v>2.84821428571429</v>
      </c>
    </row>
    <row r="865" customHeight="1" spans="1:6">
      <c r="A865" s="77"/>
      <c r="B865" s="104" t="s">
        <v>904</v>
      </c>
      <c r="C865" s="110"/>
      <c r="D865" s="110"/>
      <c r="E865" s="112"/>
      <c r="F865" s="112"/>
    </row>
    <row r="866" customHeight="1" spans="1:6">
      <c r="A866" s="77"/>
      <c r="B866" s="104" t="s">
        <v>905</v>
      </c>
      <c r="C866" s="110"/>
      <c r="D866" s="110"/>
      <c r="E866" s="112"/>
      <c r="F866" s="112"/>
    </row>
    <row r="867" customHeight="1" spans="1:6">
      <c r="A867" s="77"/>
      <c r="B867" s="104" t="s">
        <v>906</v>
      </c>
      <c r="C867" s="110"/>
      <c r="D867" s="110"/>
      <c r="E867" s="112"/>
      <c r="F867" s="112"/>
    </row>
    <row r="868" customHeight="1" spans="1:6">
      <c r="A868" s="77"/>
      <c r="B868" s="104" t="s">
        <v>907</v>
      </c>
      <c r="C868" s="110"/>
      <c r="D868" s="110"/>
      <c r="E868" s="112"/>
      <c r="F868" s="112"/>
    </row>
    <row r="869" customHeight="1" spans="1:6">
      <c r="A869" s="77"/>
      <c r="B869" s="104" t="s">
        <v>908</v>
      </c>
      <c r="C869" s="110"/>
      <c r="D869" s="110"/>
      <c r="E869" s="112"/>
      <c r="F869" s="112"/>
    </row>
    <row r="870" customHeight="1" spans="1:6">
      <c r="A870" s="77"/>
      <c r="B870" s="104" t="s">
        <v>909</v>
      </c>
      <c r="C870" s="110">
        <v>7050</v>
      </c>
      <c r="D870" s="110">
        <v>18612</v>
      </c>
      <c r="E870" s="112">
        <v>2.64</v>
      </c>
      <c r="F870" s="112">
        <v>1.19891780468951</v>
      </c>
    </row>
    <row r="871" customHeight="1" spans="1:6">
      <c r="A871" s="77"/>
      <c r="B871" s="104" t="s">
        <v>910</v>
      </c>
      <c r="C871" s="110"/>
      <c r="D871" s="110"/>
      <c r="E871" s="112"/>
      <c r="F871" s="112"/>
    </row>
    <row r="872" customHeight="1" spans="1:6">
      <c r="A872" s="77"/>
      <c r="B872" s="104" t="s">
        <v>911</v>
      </c>
      <c r="C872" s="110"/>
      <c r="D872" s="110">
        <v>18612</v>
      </c>
      <c r="E872" s="112"/>
      <c r="F872" s="112">
        <v>1.19891780468951</v>
      </c>
    </row>
    <row r="873" customHeight="1" spans="1:6">
      <c r="A873" s="144" t="s">
        <v>912</v>
      </c>
      <c r="B873" s="104" t="s">
        <v>194</v>
      </c>
      <c r="C873" s="110">
        <v>5766</v>
      </c>
      <c r="D873" s="110">
        <v>5743</v>
      </c>
      <c r="E873" s="112">
        <v>0.996011099549081</v>
      </c>
      <c r="F873" s="112">
        <v>1.01180408738548</v>
      </c>
    </row>
    <row r="874" customHeight="1" spans="1:6">
      <c r="A874" s="77"/>
      <c r="B874" s="104" t="s">
        <v>913</v>
      </c>
      <c r="C874" s="110">
        <v>5702</v>
      </c>
      <c r="D874" s="110">
        <v>5087</v>
      </c>
      <c r="E874" s="112">
        <v>0.892143107681515</v>
      </c>
      <c r="F874" s="112">
        <v>0.945890665674972</v>
      </c>
    </row>
    <row r="875" customHeight="1" spans="1:6">
      <c r="A875" s="77"/>
      <c r="B875" s="104" t="s">
        <v>234</v>
      </c>
      <c r="C875" s="110"/>
      <c r="D875" s="110">
        <v>662</v>
      </c>
      <c r="E875" s="112"/>
      <c r="F875" s="112">
        <v>0.748022598870057</v>
      </c>
    </row>
    <row r="876" customHeight="1" spans="1:6">
      <c r="A876" s="77"/>
      <c r="B876" s="104" t="s">
        <v>235</v>
      </c>
      <c r="C876" s="110"/>
      <c r="D876" s="110"/>
      <c r="E876" s="112"/>
      <c r="F876" s="112"/>
    </row>
    <row r="877" customHeight="1" spans="1:6">
      <c r="A877" s="77"/>
      <c r="B877" s="104" t="s">
        <v>236</v>
      </c>
      <c r="C877" s="110"/>
      <c r="D877" s="110"/>
      <c r="E877" s="112"/>
      <c r="F877" s="112"/>
    </row>
    <row r="878" customHeight="1" spans="1:6">
      <c r="A878" s="77"/>
      <c r="B878" s="104" t="s">
        <v>914</v>
      </c>
      <c r="C878" s="110"/>
      <c r="D878" s="110">
        <v>2814</v>
      </c>
      <c r="E878" s="112"/>
      <c r="F878" s="112">
        <v>1.17642140468227</v>
      </c>
    </row>
    <row r="879" customHeight="1" spans="1:6">
      <c r="A879" s="77"/>
      <c r="B879" s="104" t="s">
        <v>915</v>
      </c>
      <c r="C879" s="110"/>
      <c r="D879" s="110">
        <v>866</v>
      </c>
      <c r="E879" s="112"/>
      <c r="F879" s="112">
        <v>0.414155906264945</v>
      </c>
    </row>
    <row r="880" customHeight="1" spans="1:6">
      <c r="A880" s="77"/>
      <c r="B880" s="104" t="s">
        <v>916</v>
      </c>
      <c r="C880" s="110"/>
      <c r="D880" s="110"/>
      <c r="E880" s="112"/>
      <c r="F880" s="112"/>
    </row>
    <row r="881" customHeight="1" spans="1:6">
      <c r="A881" s="77"/>
      <c r="B881" s="104" t="s">
        <v>917</v>
      </c>
      <c r="C881" s="110"/>
      <c r="D881" s="110"/>
      <c r="E881" s="112"/>
      <c r="F881" s="112"/>
    </row>
    <row r="882" customHeight="1" spans="1:6">
      <c r="A882" s="77"/>
      <c r="B882" s="104" t="s">
        <v>918</v>
      </c>
      <c r="C882" s="110"/>
      <c r="D882" s="110"/>
      <c r="E882" s="112"/>
      <c r="F882" s="112"/>
    </row>
    <row r="883" customHeight="1" spans="1:6">
      <c r="A883" s="77"/>
      <c r="B883" s="104" t="s">
        <v>919</v>
      </c>
      <c r="C883" s="110"/>
      <c r="D883" s="110"/>
      <c r="E883" s="112"/>
      <c r="F883" s="112"/>
    </row>
    <row r="884" customHeight="1" spans="1:6">
      <c r="A884" s="77"/>
      <c r="B884" s="104" t="s">
        <v>920</v>
      </c>
      <c r="C884" s="110"/>
      <c r="D884" s="110"/>
      <c r="E884" s="112"/>
      <c r="F884" s="112"/>
    </row>
    <row r="885" customHeight="1" spans="1:6">
      <c r="A885" s="77"/>
      <c r="B885" s="104" t="s">
        <v>921</v>
      </c>
      <c r="C885" s="110"/>
      <c r="D885" s="110"/>
      <c r="E885" s="112"/>
      <c r="F885" s="112"/>
    </row>
    <row r="886" customHeight="1" spans="1:6">
      <c r="A886" s="77"/>
      <c r="B886" s="104" t="s">
        <v>922</v>
      </c>
      <c r="C886" s="110"/>
      <c r="D886" s="110"/>
      <c r="E886" s="112"/>
      <c r="F886" s="112"/>
    </row>
    <row r="887" customHeight="1" spans="1:6">
      <c r="A887" s="77"/>
      <c r="B887" s="104" t="s">
        <v>923</v>
      </c>
      <c r="C887" s="110"/>
      <c r="D887" s="110"/>
      <c r="E887" s="112"/>
      <c r="F887" s="112"/>
    </row>
    <row r="888" customHeight="1" spans="1:6">
      <c r="A888" s="77"/>
      <c r="B888" s="104" t="s">
        <v>924</v>
      </c>
      <c r="C888" s="110"/>
      <c r="D888" s="110"/>
      <c r="E888" s="112"/>
      <c r="F888" s="112"/>
    </row>
    <row r="889" customHeight="1" spans="1:6">
      <c r="A889" s="77"/>
      <c r="B889" s="104" t="s">
        <v>925</v>
      </c>
      <c r="C889" s="110"/>
      <c r="D889" s="110"/>
      <c r="E889" s="112"/>
      <c r="F889" s="112"/>
    </row>
    <row r="890" customHeight="1" spans="1:6">
      <c r="A890" s="77"/>
      <c r="B890" s="104" t="s">
        <v>926</v>
      </c>
      <c r="C890" s="110"/>
      <c r="D890" s="110"/>
      <c r="E890" s="112"/>
      <c r="F890" s="112"/>
    </row>
    <row r="891" customHeight="1" spans="1:6">
      <c r="A891" s="77"/>
      <c r="B891" s="104" t="s">
        <v>927</v>
      </c>
      <c r="C891" s="110"/>
      <c r="D891" s="110"/>
      <c r="E891" s="112"/>
      <c r="F891" s="112"/>
    </row>
    <row r="892" customHeight="1" spans="1:6">
      <c r="A892" s="77"/>
      <c r="B892" s="104" t="s">
        <v>928</v>
      </c>
      <c r="C892" s="110"/>
      <c r="D892" s="110"/>
      <c r="E892" s="112"/>
      <c r="F892" s="112"/>
    </row>
    <row r="893" customHeight="1" spans="1:6">
      <c r="A893" s="77"/>
      <c r="B893" s="104" t="s">
        <v>929</v>
      </c>
      <c r="C893" s="110"/>
      <c r="D893" s="110"/>
      <c r="E893" s="112"/>
      <c r="F893" s="112"/>
    </row>
    <row r="894" customHeight="1" spans="1:6">
      <c r="A894" s="77"/>
      <c r="B894" s="104" t="s">
        <v>930</v>
      </c>
      <c r="C894" s="110"/>
      <c r="D894" s="110"/>
      <c r="E894" s="112"/>
      <c r="F894" s="112"/>
    </row>
    <row r="895" customHeight="1" spans="1:6">
      <c r="A895" s="77"/>
      <c r="B895" s="104" t="s">
        <v>931</v>
      </c>
      <c r="C895" s="110"/>
      <c r="D895" s="110">
        <v>745</v>
      </c>
      <c r="E895" s="112"/>
      <c r="F895" s="112">
        <v>74.5</v>
      </c>
    </row>
    <row r="896" customHeight="1" spans="1:6">
      <c r="A896" s="77"/>
      <c r="B896" s="104" t="s">
        <v>932</v>
      </c>
      <c r="C896" s="110"/>
      <c r="D896" s="110"/>
      <c r="E896" s="112"/>
      <c r="F896" s="112"/>
    </row>
    <row r="897" customHeight="1" spans="1:6">
      <c r="A897" s="77"/>
      <c r="B897" s="104" t="s">
        <v>234</v>
      </c>
      <c r="C897" s="110"/>
      <c r="D897" s="110"/>
      <c r="E897" s="112"/>
      <c r="F897" s="112"/>
    </row>
    <row r="898" customHeight="1" spans="1:6">
      <c r="A898" s="77"/>
      <c r="B898" s="104" t="s">
        <v>235</v>
      </c>
      <c r="C898" s="110"/>
      <c r="D898" s="110"/>
      <c r="E898" s="112"/>
      <c r="F898" s="112"/>
    </row>
    <row r="899" customHeight="1" spans="1:6">
      <c r="A899" s="77"/>
      <c r="B899" s="104" t="s">
        <v>236</v>
      </c>
      <c r="C899" s="110"/>
      <c r="D899" s="110"/>
      <c r="E899" s="112"/>
      <c r="F899" s="112"/>
    </row>
    <row r="900" customHeight="1" spans="1:6">
      <c r="A900" s="77"/>
      <c r="B900" s="104" t="s">
        <v>933</v>
      </c>
      <c r="C900" s="110"/>
      <c r="D900" s="110"/>
      <c r="E900" s="112"/>
      <c r="F900" s="112"/>
    </row>
    <row r="901" customHeight="1" spans="1:6">
      <c r="A901" s="77"/>
      <c r="B901" s="104" t="s">
        <v>934</v>
      </c>
      <c r="C901" s="110"/>
      <c r="D901" s="110"/>
      <c r="E901" s="112"/>
      <c r="F901" s="112"/>
    </row>
    <row r="902" customHeight="1" spans="1:6">
      <c r="A902" s="77"/>
      <c r="B902" s="104" t="s">
        <v>935</v>
      </c>
      <c r="C902" s="110"/>
      <c r="D902" s="110"/>
      <c r="E902" s="112"/>
      <c r="F902" s="112"/>
    </row>
    <row r="903" customHeight="1" spans="1:6">
      <c r="A903" s="77"/>
      <c r="B903" s="104" t="s">
        <v>936</v>
      </c>
      <c r="C903" s="110"/>
      <c r="D903" s="110"/>
      <c r="E903" s="112"/>
      <c r="F903" s="112"/>
    </row>
    <row r="904" customHeight="1" spans="1:6">
      <c r="A904" s="77"/>
      <c r="B904" s="104" t="s">
        <v>937</v>
      </c>
      <c r="C904" s="110"/>
      <c r="D904" s="110"/>
      <c r="E904" s="112"/>
      <c r="F904" s="112"/>
    </row>
    <row r="905" customHeight="1" spans="1:6">
      <c r="A905" s="77"/>
      <c r="B905" s="104" t="s">
        <v>938</v>
      </c>
      <c r="C905" s="110"/>
      <c r="D905" s="110"/>
      <c r="E905" s="112"/>
      <c r="F905" s="112"/>
    </row>
    <row r="906" customHeight="1" spans="1:6">
      <c r="A906" s="77"/>
      <c r="B906" s="104" t="s">
        <v>939</v>
      </c>
      <c r="C906" s="110"/>
      <c r="D906" s="110"/>
      <c r="E906" s="112"/>
      <c r="F906" s="112"/>
    </row>
    <row r="907" customHeight="1" spans="1:6">
      <c r="A907" s="77"/>
      <c r="B907" s="104" t="s">
        <v>234</v>
      </c>
      <c r="C907" s="110"/>
      <c r="D907" s="110"/>
      <c r="E907" s="112"/>
      <c r="F907" s="112"/>
    </row>
    <row r="908" customHeight="1" spans="1:6">
      <c r="A908" s="77"/>
      <c r="B908" s="104" t="s">
        <v>235</v>
      </c>
      <c r="C908" s="110"/>
      <c r="D908" s="110"/>
      <c r="E908" s="112"/>
      <c r="F908" s="112"/>
    </row>
    <row r="909" customHeight="1" spans="1:6">
      <c r="A909" s="77"/>
      <c r="B909" s="104" t="s">
        <v>236</v>
      </c>
      <c r="C909" s="110"/>
      <c r="D909" s="110"/>
      <c r="E909" s="112"/>
      <c r="F909" s="112"/>
    </row>
    <row r="910" customHeight="1" spans="1:6">
      <c r="A910" s="77"/>
      <c r="B910" s="104" t="s">
        <v>940</v>
      </c>
      <c r="C910" s="110"/>
      <c r="D910" s="110"/>
      <c r="E910" s="112"/>
      <c r="F910" s="112"/>
    </row>
    <row r="911" customHeight="1" spans="1:6">
      <c r="A911" s="77"/>
      <c r="B911" s="104" t="s">
        <v>941</v>
      </c>
      <c r="C911" s="110"/>
      <c r="D911" s="110"/>
      <c r="E911" s="112"/>
      <c r="F911" s="112"/>
    </row>
    <row r="912" customHeight="1" spans="1:6">
      <c r="A912" s="77"/>
      <c r="B912" s="104" t="s">
        <v>942</v>
      </c>
      <c r="C912" s="110"/>
      <c r="D912" s="110"/>
      <c r="E912" s="112"/>
      <c r="F912" s="112"/>
    </row>
    <row r="913" customHeight="1" spans="1:6">
      <c r="A913" s="77"/>
      <c r="B913" s="104" t="s">
        <v>943</v>
      </c>
      <c r="C913" s="110"/>
      <c r="D913" s="110"/>
      <c r="E913" s="112"/>
      <c r="F913" s="112"/>
    </row>
    <row r="914" customHeight="1" spans="1:6">
      <c r="A914" s="77"/>
      <c r="B914" s="104" t="s">
        <v>944</v>
      </c>
      <c r="C914" s="110"/>
      <c r="D914" s="110"/>
      <c r="E914" s="112"/>
      <c r="F914" s="112"/>
    </row>
    <row r="915" customHeight="1" spans="1:6">
      <c r="A915" s="77"/>
      <c r="B915" s="104" t="s">
        <v>945</v>
      </c>
      <c r="C915" s="110"/>
      <c r="D915" s="110"/>
      <c r="E915" s="112"/>
      <c r="F915" s="112"/>
    </row>
    <row r="916" customHeight="1" spans="1:6">
      <c r="A916" s="77"/>
      <c r="B916" s="104" t="s">
        <v>946</v>
      </c>
      <c r="C916" s="110"/>
      <c r="D916" s="110"/>
      <c r="E916" s="112"/>
      <c r="F916" s="112"/>
    </row>
    <row r="917" customHeight="1" spans="1:6">
      <c r="A917" s="77"/>
      <c r="B917" s="104" t="s">
        <v>234</v>
      </c>
      <c r="C917" s="110"/>
      <c r="D917" s="110"/>
      <c r="E917" s="112"/>
      <c r="F917" s="112"/>
    </row>
    <row r="918" customHeight="1" spans="1:6">
      <c r="A918" s="77"/>
      <c r="B918" s="104" t="s">
        <v>235</v>
      </c>
      <c r="C918" s="110"/>
      <c r="D918" s="110"/>
      <c r="E918" s="112"/>
      <c r="F918" s="112"/>
    </row>
    <row r="919" customHeight="1" spans="1:6">
      <c r="A919" s="77"/>
      <c r="B919" s="104" t="s">
        <v>236</v>
      </c>
      <c r="C919" s="110"/>
      <c r="D919" s="110"/>
      <c r="E919" s="112"/>
      <c r="F919" s="112"/>
    </row>
    <row r="920" customHeight="1" spans="1:6">
      <c r="A920" s="77"/>
      <c r="B920" s="104" t="s">
        <v>937</v>
      </c>
      <c r="C920" s="110"/>
      <c r="D920" s="110"/>
      <c r="E920" s="112"/>
      <c r="F920" s="112"/>
    </row>
    <row r="921" customHeight="1" spans="1:6">
      <c r="A921" s="77"/>
      <c r="B921" s="104" t="s">
        <v>947</v>
      </c>
      <c r="C921" s="110"/>
      <c r="D921" s="110"/>
      <c r="E921" s="112"/>
      <c r="F921" s="112"/>
    </row>
    <row r="922" customHeight="1" spans="1:6">
      <c r="A922" s="77"/>
      <c r="B922" s="104" t="s">
        <v>948</v>
      </c>
      <c r="C922" s="110"/>
      <c r="D922" s="110"/>
      <c r="E922" s="112"/>
      <c r="F922" s="112"/>
    </row>
    <row r="923" customHeight="1" spans="1:6">
      <c r="A923" s="77"/>
      <c r="B923" s="104" t="s">
        <v>949</v>
      </c>
      <c r="C923" s="110"/>
      <c r="D923" s="110">
        <v>470</v>
      </c>
      <c r="E923" s="112"/>
      <c r="F923" s="112"/>
    </row>
    <row r="924" customHeight="1" spans="1:6">
      <c r="A924" s="77"/>
      <c r="B924" s="104" t="s">
        <v>950</v>
      </c>
      <c r="C924" s="110"/>
      <c r="D924" s="110">
        <v>200</v>
      </c>
      <c r="E924" s="112"/>
      <c r="F924" s="112"/>
    </row>
    <row r="925" customHeight="1" spans="1:6">
      <c r="A925" s="77"/>
      <c r="B925" s="104" t="s">
        <v>951</v>
      </c>
      <c r="C925" s="110"/>
      <c r="D925" s="110">
        <v>270</v>
      </c>
      <c r="E925" s="112"/>
      <c r="F925" s="112"/>
    </row>
    <row r="926" customHeight="1" spans="1:6">
      <c r="A926" s="77"/>
      <c r="B926" s="104" t="s">
        <v>952</v>
      </c>
      <c r="C926" s="110"/>
      <c r="D926" s="110"/>
      <c r="E926" s="112"/>
      <c r="F926" s="112"/>
    </row>
    <row r="927" customHeight="1" spans="1:6">
      <c r="A927" s="77"/>
      <c r="B927" s="104" t="s">
        <v>953</v>
      </c>
      <c r="C927" s="110"/>
      <c r="D927" s="110"/>
      <c r="E927" s="112"/>
      <c r="F927" s="112"/>
    </row>
    <row r="928" customHeight="1" spans="1:6">
      <c r="A928" s="77"/>
      <c r="B928" s="104" t="s">
        <v>954</v>
      </c>
      <c r="C928" s="110">
        <v>64</v>
      </c>
      <c r="D928" s="110">
        <v>186</v>
      </c>
      <c r="E928" s="112">
        <v>2.90625</v>
      </c>
      <c r="F928" s="112">
        <v>0.624161073825503</v>
      </c>
    </row>
    <row r="929" customHeight="1" spans="1:6">
      <c r="A929" s="77"/>
      <c r="B929" s="104" t="s">
        <v>955</v>
      </c>
      <c r="C929" s="110"/>
      <c r="D929" s="110"/>
      <c r="E929" s="112"/>
      <c r="F929" s="112"/>
    </row>
    <row r="930" customHeight="1" spans="1:6">
      <c r="A930" s="77"/>
      <c r="B930" s="104" t="s">
        <v>956</v>
      </c>
      <c r="C930" s="110"/>
      <c r="D930" s="110">
        <v>186</v>
      </c>
      <c r="E930" s="112"/>
      <c r="F930" s="112">
        <v>0.624161073825503</v>
      </c>
    </row>
    <row r="931" customHeight="1" spans="1:6">
      <c r="A931" s="144" t="s">
        <v>957</v>
      </c>
      <c r="B931" s="104" t="s">
        <v>195</v>
      </c>
      <c r="C931" s="110">
        <v>2963</v>
      </c>
      <c r="D931" s="110">
        <v>12456</v>
      </c>
      <c r="E931" s="112">
        <v>4.20384745190685</v>
      </c>
      <c r="F931" s="112">
        <v>2.20929407591344</v>
      </c>
    </row>
    <row r="932" customHeight="1" spans="1:6">
      <c r="A932" s="77"/>
      <c r="B932" s="104" t="s">
        <v>958</v>
      </c>
      <c r="C932" s="110"/>
      <c r="D932" s="110"/>
      <c r="E932" s="112"/>
      <c r="F932" s="112"/>
    </row>
    <row r="933" customHeight="1" spans="1:6">
      <c r="A933" s="77"/>
      <c r="B933" s="104" t="s">
        <v>234</v>
      </c>
      <c r="C933" s="110"/>
      <c r="D933" s="110"/>
      <c r="E933" s="112"/>
      <c r="F933" s="112"/>
    </row>
    <row r="934" customHeight="1" spans="1:6">
      <c r="A934" s="77"/>
      <c r="B934" s="104" t="s">
        <v>235</v>
      </c>
      <c r="C934" s="110"/>
      <c r="D934" s="110"/>
      <c r="E934" s="112"/>
      <c r="F934" s="112"/>
    </row>
    <row r="935" customHeight="1" spans="1:6">
      <c r="A935" s="77"/>
      <c r="B935" s="104" t="s">
        <v>236</v>
      </c>
      <c r="C935" s="110"/>
      <c r="D935" s="110"/>
      <c r="E935" s="112"/>
      <c r="F935" s="112"/>
    </row>
    <row r="936" customHeight="1" spans="1:6">
      <c r="A936" s="77"/>
      <c r="B936" s="104" t="s">
        <v>959</v>
      </c>
      <c r="C936" s="110"/>
      <c r="D936" s="110"/>
      <c r="E936" s="112"/>
      <c r="F936" s="112"/>
    </row>
    <row r="937" customHeight="1" spans="1:6">
      <c r="A937" s="77"/>
      <c r="B937" s="104" t="s">
        <v>960</v>
      </c>
      <c r="C937" s="110"/>
      <c r="D937" s="110"/>
      <c r="E937" s="112"/>
      <c r="F937" s="112"/>
    </row>
    <row r="938" customHeight="1" spans="1:6">
      <c r="A938" s="77"/>
      <c r="B938" s="104" t="s">
        <v>961</v>
      </c>
      <c r="C938" s="110"/>
      <c r="D938" s="110"/>
      <c r="E938" s="112"/>
      <c r="F938" s="112"/>
    </row>
    <row r="939" customHeight="1" spans="1:6">
      <c r="A939" s="77"/>
      <c r="B939" s="104" t="s">
        <v>962</v>
      </c>
      <c r="C939" s="110"/>
      <c r="D939" s="110"/>
      <c r="E939" s="112"/>
      <c r="F939" s="112"/>
    </row>
    <row r="940" customHeight="1" spans="1:6">
      <c r="A940" s="77"/>
      <c r="B940" s="104" t="s">
        <v>963</v>
      </c>
      <c r="C940" s="110"/>
      <c r="D940" s="110"/>
      <c r="E940" s="112"/>
      <c r="F940" s="112"/>
    </row>
    <row r="941" customHeight="1" spans="1:6">
      <c r="A941" s="77"/>
      <c r="B941" s="104" t="s">
        <v>964</v>
      </c>
      <c r="C941" s="110"/>
      <c r="D941" s="110"/>
      <c r="E941" s="112"/>
      <c r="F941" s="112"/>
    </row>
    <row r="942" customHeight="1" spans="1:6">
      <c r="A942" s="77"/>
      <c r="B942" s="104" t="s">
        <v>965</v>
      </c>
      <c r="C942" s="110">
        <v>1000</v>
      </c>
      <c r="D942" s="110">
        <v>2114</v>
      </c>
      <c r="E942" s="112">
        <v>2.114</v>
      </c>
      <c r="F942" s="112">
        <v>105.7</v>
      </c>
    </row>
    <row r="943" customHeight="1" spans="1:6">
      <c r="A943" s="77"/>
      <c r="B943" s="104" t="s">
        <v>234</v>
      </c>
      <c r="C943" s="110"/>
      <c r="D943" s="110"/>
      <c r="E943" s="112"/>
      <c r="F943" s="112"/>
    </row>
    <row r="944" customHeight="1" spans="1:6">
      <c r="A944" s="77"/>
      <c r="B944" s="104" t="s">
        <v>235</v>
      </c>
      <c r="C944" s="110"/>
      <c r="D944" s="110"/>
      <c r="E944" s="112"/>
      <c r="F944" s="112"/>
    </row>
    <row r="945" customHeight="1" spans="1:6">
      <c r="A945" s="77"/>
      <c r="B945" s="104" t="s">
        <v>236</v>
      </c>
      <c r="C945" s="110"/>
      <c r="D945" s="110"/>
      <c r="E945" s="112"/>
      <c r="F945" s="112"/>
    </row>
    <row r="946" customHeight="1" spans="1:6">
      <c r="A946" s="77"/>
      <c r="B946" s="104" t="s">
        <v>966</v>
      </c>
      <c r="C946" s="110"/>
      <c r="D946" s="110"/>
      <c r="E946" s="112"/>
      <c r="F946" s="112"/>
    </row>
    <row r="947" customHeight="1" spans="1:6">
      <c r="A947" s="77"/>
      <c r="B947" s="104" t="s">
        <v>967</v>
      </c>
      <c r="C947" s="110"/>
      <c r="D947" s="110">
        <v>140</v>
      </c>
      <c r="E947" s="112"/>
      <c r="F947" s="112">
        <v>7</v>
      </c>
    </row>
    <row r="948" customHeight="1" spans="1:6">
      <c r="A948" s="77"/>
      <c r="B948" s="104" t="s">
        <v>968</v>
      </c>
      <c r="C948" s="110"/>
      <c r="D948" s="110">
        <v>1974</v>
      </c>
      <c r="E948" s="112"/>
      <c r="F948" s="112"/>
    </row>
    <row r="949" customHeight="1" spans="1:6">
      <c r="A949" s="77"/>
      <c r="B949" s="104" t="s">
        <v>969</v>
      </c>
      <c r="C949" s="110"/>
      <c r="D949" s="110"/>
      <c r="E949" s="112"/>
      <c r="F949" s="112"/>
    </row>
    <row r="950" customHeight="1" spans="1:6">
      <c r="A950" s="77"/>
      <c r="B950" s="104" t="s">
        <v>970</v>
      </c>
      <c r="C950" s="110"/>
      <c r="D950" s="110"/>
      <c r="E950" s="112"/>
      <c r="F950" s="112"/>
    </row>
    <row r="951" customHeight="1" spans="1:6">
      <c r="A951" s="77"/>
      <c r="B951" s="104" t="s">
        <v>971</v>
      </c>
      <c r="C951" s="110"/>
      <c r="D951" s="110"/>
      <c r="E951" s="112"/>
      <c r="F951" s="112"/>
    </row>
    <row r="952" customHeight="1" spans="1:6">
      <c r="A952" s="77"/>
      <c r="B952" s="104" t="s">
        <v>972</v>
      </c>
      <c r="C952" s="110"/>
      <c r="D952" s="110"/>
      <c r="E952" s="112"/>
      <c r="F952" s="112"/>
    </row>
    <row r="953" customHeight="1" spans="1:6">
      <c r="A953" s="77"/>
      <c r="B953" s="104" t="s">
        <v>973</v>
      </c>
      <c r="C953" s="110"/>
      <c r="D953" s="110"/>
      <c r="E953" s="112"/>
      <c r="F953" s="112"/>
    </row>
    <row r="954" customHeight="1" spans="1:6">
      <c r="A954" s="77"/>
      <c r="B954" s="104" t="s">
        <v>974</v>
      </c>
      <c r="C954" s="110"/>
      <c r="D954" s="110"/>
      <c r="E954" s="112"/>
      <c r="F954" s="112"/>
    </row>
    <row r="955" customHeight="1" spans="1:6">
      <c r="A955" s="77"/>
      <c r="B955" s="104" t="s">
        <v>975</v>
      </c>
      <c r="C955" s="110"/>
      <c r="D955" s="110"/>
      <c r="E955" s="112"/>
      <c r="F955" s="112"/>
    </row>
    <row r="956" customHeight="1" spans="1:6">
      <c r="A956" s="77"/>
      <c r="B956" s="104" t="s">
        <v>976</v>
      </c>
      <c r="C956" s="110"/>
      <c r="D956" s="110"/>
      <c r="E956" s="112"/>
      <c r="F956" s="112"/>
    </row>
    <row r="957" customHeight="1" spans="1:6">
      <c r="A957" s="77"/>
      <c r="B957" s="104" t="s">
        <v>977</v>
      </c>
      <c r="C957" s="110"/>
      <c r="D957" s="110"/>
      <c r="E957" s="112"/>
      <c r="F957" s="112"/>
    </row>
    <row r="958" customHeight="1" spans="1:6">
      <c r="A958" s="77"/>
      <c r="B958" s="104" t="s">
        <v>978</v>
      </c>
      <c r="C958" s="110"/>
      <c r="D958" s="110"/>
      <c r="E958" s="112"/>
      <c r="F958" s="112"/>
    </row>
    <row r="959" customHeight="1" spans="1:6">
      <c r="A959" s="77"/>
      <c r="B959" s="104" t="s">
        <v>234</v>
      </c>
      <c r="C959" s="110"/>
      <c r="D959" s="110"/>
      <c r="E959" s="112"/>
      <c r="F959" s="112"/>
    </row>
    <row r="960" customHeight="1" spans="1:6">
      <c r="A960" s="77"/>
      <c r="B960" s="104" t="s">
        <v>235</v>
      </c>
      <c r="C960" s="110"/>
      <c r="D960" s="110"/>
      <c r="E960" s="112"/>
      <c r="F960" s="112"/>
    </row>
    <row r="961" customHeight="1" spans="1:6">
      <c r="A961" s="77"/>
      <c r="B961" s="104" t="s">
        <v>236</v>
      </c>
      <c r="C961" s="110"/>
      <c r="D961" s="110"/>
      <c r="E961" s="112"/>
      <c r="F961" s="112"/>
    </row>
    <row r="962" customHeight="1" spans="1:6">
      <c r="A962" s="77"/>
      <c r="B962" s="104" t="s">
        <v>979</v>
      </c>
      <c r="C962" s="110"/>
      <c r="D962" s="110"/>
      <c r="E962" s="112"/>
      <c r="F962" s="112"/>
    </row>
    <row r="963" customHeight="1" spans="1:6">
      <c r="A963" s="77"/>
      <c r="B963" s="104" t="s">
        <v>980</v>
      </c>
      <c r="C963" s="110">
        <v>746</v>
      </c>
      <c r="D963" s="110">
        <v>8800</v>
      </c>
      <c r="E963" s="112">
        <v>11.7962466487936</v>
      </c>
      <c r="F963" s="112">
        <v>2.08728652751423</v>
      </c>
    </row>
    <row r="964" customHeight="1" spans="1:6">
      <c r="A964" s="77"/>
      <c r="B964" s="104" t="s">
        <v>234</v>
      </c>
      <c r="C964" s="110"/>
      <c r="D964" s="110">
        <v>270</v>
      </c>
      <c r="E964" s="112"/>
      <c r="F964" s="112">
        <v>0.787172011661808</v>
      </c>
    </row>
    <row r="965" customHeight="1" spans="1:6">
      <c r="A965" s="77"/>
      <c r="B965" s="104" t="s">
        <v>235</v>
      </c>
      <c r="C965" s="110"/>
      <c r="D965" s="110"/>
      <c r="E965" s="112"/>
      <c r="F965" s="112"/>
    </row>
    <row r="966" customHeight="1" spans="1:6">
      <c r="A966" s="77"/>
      <c r="B966" s="104" t="s">
        <v>236</v>
      </c>
      <c r="C966" s="110"/>
      <c r="D966" s="110"/>
      <c r="E966" s="112"/>
      <c r="F966" s="112"/>
    </row>
    <row r="967" customHeight="1" spans="1:6">
      <c r="A967" s="77"/>
      <c r="B967" s="104" t="s">
        <v>981</v>
      </c>
      <c r="C967" s="110"/>
      <c r="D967" s="110"/>
      <c r="E967" s="112"/>
      <c r="F967" s="112"/>
    </row>
    <row r="968" customHeight="1" spans="1:6">
      <c r="A968" s="77"/>
      <c r="B968" s="104" t="s">
        <v>982</v>
      </c>
      <c r="C968" s="110"/>
      <c r="D968" s="110"/>
      <c r="E968" s="112"/>
      <c r="F968" s="112"/>
    </row>
    <row r="969" customHeight="1" spans="1:6">
      <c r="A969" s="77"/>
      <c r="B969" s="104" t="s">
        <v>983</v>
      </c>
      <c r="C969" s="110"/>
      <c r="D969" s="110"/>
      <c r="E969" s="112"/>
      <c r="F969" s="112"/>
    </row>
    <row r="970" customHeight="1" spans="1:6">
      <c r="A970" s="77"/>
      <c r="B970" s="104" t="s">
        <v>984</v>
      </c>
      <c r="C970" s="110"/>
      <c r="D970" s="110"/>
      <c r="E970" s="112"/>
      <c r="F970" s="112"/>
    </row>
    <row r="971" customHeight="1" spans="1:6">
      <c r="A971" s="77"/>
      <c r="B971" s="104" t="s">
        <v>985</v>
      </c>
      <c r="C971" s="110"/>
      <c r="D971" s="110">
        <v>8530</v>
      </c>
      <c r="E971" s="112"/>
      <c r="F971" s="112">
        <v>2.26680839755514</v>
      </c>
    </row>
    <row r="972" customHeight="1" spans="1:6">
      <c r="A972" s="77"/>
      <c r="B972" s="104" t="s">
        <v>243</v>
      </c>
      <c r="C972" s="110"/>
      <c r="D972" s="110"/>
      <c r="E972" s="112"/>
      <c r="F972" s="112"/>
    </row>
    <row r="973" customHeight="1" spans="1:6">
      <c r="A973" s="77"/>
      <c r="B973" s="104" t="s">
        <v>986</v>
      </c>
      <c r="C973" s="110"/>
      <c r="D973" s="110"/>
      <c r="E973" s="112"/>
      <c r="F973" s="112"/>
    </row>
    <row r="974" customHeight="1" spans="1:6">
      <c r="A974" s="77"/>
      <c r="B974" s="104" t="s">
        <v>987</v>
      </c>
      <c r="C974" s="110"/>
      <c r="D974" s="110"/>
      <c r="E974" s="112"/>
      <c r="F974" s="112"/>
    </row>
    <row r="975" customHeight="1" spans="1:6">
      <c r="A975" s="77"/>
      <c r="B975" s="104" t="s">
        <v>234</v>
      </c>
      <c r="C975" s="110"/>
      <c r="D975" s="110"/>
      <c r="E975" s="112"/>
      <c r="F975" s="112"/>
    </row>
    <row r="976" customHeight="1" spans="1:6">
      <c r="A976" s="77"/>
      <c r="B976" s="104" t="s">
        <v>235</v>
      </c>
      <c r="C976" s="110"/>
      <c r="D976" s="110"/>
      <c r="E976" s="112"/>
      <c r="F976" s="112"/>
    </row>
    <row r="977" customHeight="1" spans="1:6">
      <c r="A977" s="77"/>
      <c r="B977" s="104" t="s">
        <v>236</v>
      </c>
      <c r="C977" s="110"/>
      <c r="D977" s="110"/>
      <c r="E977" s="112"/>
      <c r="F977" s="112"/>
    </row>
    <row r="978" customHeight="1" spans="1:6">
      <c r="A978" s="77"/>
      <c r="B978" s="104" t="s">
        <v>988</v>
      </c>
      <c r="C978" s="110"/>
      <c r="D978" s="110"/>
      <c r="E978" s="112"/>
      <c r="F978" s="112"/>
    </row>
    <row r="979" customHeight="1" spans="1:6">
      <c r="A979" s="77"/>
      <c r="B979" s="104" t="s">
        <v>989</v>
      </c>
      <c r="C979" s="110"/>
      <c r="D979" s="110"/>
      <c r="E979" s="112"/>
      <c r="F979" s="112"/>
    </row>
    <row r="980" customHeight="1" spans="1:6">
      <c r="A980" s="77"/>
      <c r="B980" s="104" t="s">
        <v>990</v>
      </c>
      <c r="C980" s="110"/>
      <c r="D980" s="110"/>
      <c r="E980" s="112"/>
      <c r="F980" s="112"/>
    </row>
    <row r="981" customHeight="1" spans="1:6">
      <c r="A981" s="77"/>
      <c r="B981" s="104" t="s">
        <v>991</v>
      </c>
      <c r="C981" s="110">
        <v>1217</v>
      </c>
      <c r="D981" s="110">
        <v>1542</v>
      </c>
      <c r="E981" s="112">
        <v>1.2670501232539</v>
      </c>
      <c r="F981" s="112">
        <v>1.09985734664765</v>
      </c>
    </row>
    <row r="982" customHeight="1" spans="1:6">
      <c r="A982" s="77"/>
      <c r="B982" s="104" t="s">
        <v>234</v>
      </c>
      <c r="C982" s="110"/>
      <c r="D982" s="110">
        <v>610</v>
      </c>
      <c r="E982" s="112"/>
      <c r="F982" s="112">
        <v>0.827679782903664</v>
      </c>
    </row>
    <row r="983" customHeight="1" spans="1:6">
      <c r="A983" s="77"/>
      <c r="B983" s="104" t="s">
        <v>235</v>
      </c>
      <c r="C983" s="110"/>
      <c r="D983" s="110"/>
      <c r="E983" s="112"/>
      <c r="F983" s="112"/>
    </row>
    <row r="984" customHeight="1" spans="1:6">
      <c r="A984" s="77"/>
      <c r="B984" s="104" t="s">
        <v>236</v>
      </c>
      <c r="C984" s="110"/>
      <c r="D984" s="110"/>
      <c r="E984" s="112"/>
      <c r="F984" s="112"/>
    </row>
    <row r="985" customHeight="1" spans="1:6">
      <c r="A985" s="77"/>
      <c r="B985" s="104" t="s">
        <v>992</v>
      </c>
      <c r="C985" s="110"/>
      <c r="D985" s="110"/>
      <c r="E985" s="112"/>
      <c r="F985" s="112"/>
    </row>
    <row r="986" customHeight="1" spans="1:6">
      <c r="A986" s="77"/>
      <c r="B986" s="104" t="s">
        <v>993</v>
      </c>
      <c r="C986" s="110"/>
      <c r="D986" s="110">
        <v>590</v>
      </c>
      <c r="E986" s="112"/>
      <c r="F986" s="112">
        <v>1.28260869565217</v>
      </c>
    </row>
    <row r="987" customHeight="1" spans="1:6">
      <c r="A987" s="77"/>
      <c r="B987" s="104" t="s">
        <v>994</v>
      </c>
      <c r="C987" s="110"/>
      <c r="D987" s="110"/>
      <c r="E987" s="112"/>
      <c r="F987" s="112"/>
    </row>
    <row r="988" customHeight="1" spans="1:6">
      <c r="A988" s="77"/>
      <c r="B988" s="104" t="s">
        <v>995</v>
      </c>
      <c r="C988" s="110"/>
      <c r="D988" s="110">
        <v>342</v>
      </c>
      <c r="E988" s="112"/>
      <c r="F988" s="112">
        <v>1.66829268292683</v>
      </c>
    </row>
    <row r="989" customHeight="1" spans="1:6">
      <c r="A989" s="77"/>
      <c r="B989" s="104" t="s">
        <v>996</v>
      </c>
      <c r="C989" s="110"/>
      <c r="D989" s="110"/>
      <c r="E989" s="112"/>
      <c r="F989" s="112"/>
    </row>
    <row r="990" customHeight="1" spans="1:6">
      <c r="A990" s="77"/>
      <c r="B990" s="104" t="s">
        <v>997</v>
      </c>
      <c r="C990" s="110"/>
      <c r="D990" s="110"/>
      <c r="E990" s="112"/>
      <c r="F990" s="112"/>
    </row>
    <row r="991" customHeight="1" spans="1:6">
      <c r="A991" s="77"/>
      <c r="B991" s="104" t="s">
        <v>998</v>
      </c>
      <c r="C991" s="110"/>
      <c r="D991" s="110"/>
      <c r="E991" s="112"/>
      <c r="F991" s="112"/>
    </row>
    <row r="992" customHeight="1" spans="1:6">
      <c r="A992" s="77"/>
      <c r="B992" s="104" t="s">
        <v>999</v>
      </c>
      <c r="C992" s="110"/>
      <c r="D992" s="110"/>
      <c r="E992" s="112"/>
      <c r="F992" s="112"/>
    </row>
    <row r="993" customHeight="1" spans="1:6">
      <c r="A993" s="77"/>
      <c r="B993" s="104" t="s">
        <v>1000</v>
      </c>
      <c r="C993" s="110"/>
      <c r="D993" s="110"/>
      <c r="E993" s="112"/>
      <c r="F993" s="112"/>
    </row>
    <row r="994" customHeight="1" spans="1:6">
      <c r="A994" s="77"/>
      <c r="B994" s="104" t="s">
        <v>1001</v>
      </c>
      <c r="C994" s="110"/>
      <c r="D994" s="110"/>
      <c r="E994" s="112"/>
      <c r="F994" s="112"/>
    </row>
    <row r="995" customHeight="1" spans="1:6">
      <c r="A995" s="144" t="s">
        <v>1002</v>
      </c>
      <c r="B995" s="104" t="s">
        <v>196</v>
      </c>
      <c r="C995" s="110">
        <v>1498</v>
      </c>
      <c r="D995" s="110">
        <v>925</v>
      </c>
      <c r="E995" s="112">
        <v>0.617489986648865</v>
      </c>
      <c r="F995" s="112">
        <v>1.21073298429319</v>
      </c>
    </row>
    <row r="996" customHeight="1" spans="1:6">
      <c r="A996" s="77"/>
      <c r="B996" s="104" t="s">
        <v>1003</v>
      </c>
      <c r="C996" s="110">
        <v>1498</v>
      </c>
      <c r="D996" s="110">
        <v>709</v>
      </c>
      <c r="E996" s="112">
        <v>0.473297730307076</v>
      </c>
      <c r="F996" s="112">
        <v>0.928010471204188</v>
      </c>
    </row>
    <row r="997" customHeight="1" spans="1:6">
      <c r="A997" s="77"/>
      <c r="B997" s="104" t="s">
        <v>234</v>
      </c>
      <c r="C997" s="110"/>
      <c r="D997" s="110">
        <v>179</v>
      </c>
      <c r="E997" s="112"/>
      <c r="F997" s="112">
        <v>0.727642276422764</v>
      </c>
    </row>
    <row r="998" customHeight="1" spans="1:6">
      <c r="A998" s="77"/>
      <c r="B998" s="104" t="s">
        <v>235</v>
      </c>
      <c r="C998" s="110"/>
      <c r="D998" s="110"/>
      <c r="E998" s="112"/>
      <c r="F998" s="112"/>
    </row>
    <row r="999" customHeight="1" spans="1:6">
      <c r="A999" s="77"/>
      <c r="B999" s="104" t="s">
        <v>236</v>
      </c>
      <c r="C999" s="110"/>
      <c r="D999" s="110"/>
      <c r="E999" s="112"/>
      <c r="F999" s="112"/>
    </row>
    <row r="1000" customHeight="1" spans="1:6">
      <c r="A1000" s="77"/>
      <c r="B1000" s="104" t="s">
        <v>1004</v>
      </c>
      <c r="C1000" s="110"/>
      <c r="D1000" s="110"/>
      <c r="E1000" s="112"/>
      <c r="F1000" s="112"/>
    </row>
    <row r="1001" customHeight="1" spans="1:6">
      <c r="A1001" s="77"/>
      <c r="B1001" s="104" t="s">
        <v>1005</v>
      </c>
      <c r="C1001" s="110"/>
      <c r="D1001" s="110"/>
      <c r="E1001" s="112"/>
      <c r="F1001" s="112"/>
    </row>
    <row r="1002" customHeight="1" spans="1:6">
      <c r="A1002" s="77"/>
      <c r="B1002" s="104" t="s">
        <v>1006</v>
      </c>
      <c r="C1002" s="110"/>
      <c r="D1002" s="110"/>
      <c r="E1002" s="112"/>
      <c r="F1002" s="112"/>
    </row>
    <row r="1003" customHeight="1" spans="1:6">
      <c r="A1003" s="77"/>
      <c r="B1003" s="104" t="s">
        <v>1007</v>
      </c>
      <c r="C1003" s="110"/>
      <c r="D1003" s="110"/>
      <c r="E1003" s="112"/>
      <c r="F1003" s="112"/>
    </row>
    <row r="1004" customHeight="1" spans="1:6">
      <c r="A1004" s="77"/>
      <c r="B1004" s="104" t="s">
        <v>243</v>
      </c>
      <c r="C1004" s="110"/>
      <c r="D1004" s="110"/>
      <c r="E1004" s="112"/>
      <c r="F1004" s="112"/>
    </row>
    <row r="1005" customHeight="1" spans="1:6">
      <c r="A1005" s="77"/>
      <c r="B1005" s="104" t="s">
        <v>1008</v>
      </c>
      <c r="C1005" s="110"/>
      <c r="D1005" s="110">
        <v>530</v>
      </c>
      <c r="E1005" s="112"/>
      <c r="F1005" s="112">
        <v>1.02316602316602</v>
      </c>
    </row>
    <row r="1006" customHeight="1" spans="1:6">
      <c r="A1006" s="77"/>
      <c r="B1006" s="104" t="s">
        <v>1009</v>
      </c>
      <c r="C1006" s="110"/>
      <c r="D1006" s="110">
        <v>216</v>
      </c>
      <c r="E1006" s="112"/>
      <c r="F1006" s="112"/>
    </row>
    <row r="1007" customHeight="1" spans="1:6">
      <c r="A1007" s="77"/>
      <c r="B1007" s="104" t="s">
        <v>234</v>
      </c>
      <c r="C1007" s="110"/>
      <c r="D1007" s="110"/>
      <c r="E1007" s="112"/>
      <c r="F1007" s="112"/>
    </row>
    <row r="1008" customHeight="1" spans="1:6">
      <c r="A1008" s="77"/>
      <c r="B1008" s="104" t="s">
        <v>235</v>
      </c>
      <c r="C1008" s="110"/>
      <c r="D1008" s="110"/>
      <c r="E1008" s="112"/>
      <c r="F1008" s="112"/>
    </row>
    <row r="1009" customHeight="1" spans="1:6">
      <c r="A1009" s="77"/>
      <c r="B1009" s="104" t="s">
        <v>236</v>
      </c>
      <c r="C1009" s="110"/>
      <c r="D1009" s="110"/>
      <c r="E1009" s="112"/>
      <c r="F1009" s="112"/>
    </row>
    <row r="1010" customHeight="1" spans="1:6">
      <c r="A1010" s="77"/>
      <c r="B1010" s="104" t="s">
        <v>1010</v>
      </c>
      <c r="C1010" s="110"/>
      <c r="D1010" s="110"/>
      <c r="E1010" s="112"/>
      <c r="F1010" s="112"/>
    </row>
    <row r="1011" customHeight="1" spans="1:6">
      <c r="A1011" s="77"/>
      <c r="B1011" s="104" t="s">
        <v>1011</v>
      </c>
      <c r="C1011" s="110"/>
      <c r="D1011" s="110">
        <v>216</v>
      </c>
      <c r="E1011" s="112"/>
      <c r="F1011" s="112"/>
    </row>
    <row r="1012" customHeight="1" spans="1:6">
      <c r="A1012" s="77"/>
      <c r="B1012" s="104" t="s">
        <v>1012</v>
      </c>
      <c r="C1012" s="110"/>
      <c r="D1012" s="110"/>
      <c r="E1012" s="112"/>
      <c r="F1012" s="112"/>
    </row>
    <row r="1013" customHeight="1" spans="1:6">
      <c r="A1013" s="77"/>
      <c r="B1013" s="104" t="s">
        <v>1013</v>
      </c>
      <c r="C1013" s="110"/>
      <c r="D1013" s="110"/>
      <c r="E1013" s="112"/>
      <c r="F1013" s="112"/>
    </row>
    <row r="1014" customHeight="1" spans="1:6">
      <c r="A1014" s="77"/>
      <c r="B1014" s="104" t="s">
        <v>1014</v>
      </c>
      <c r="C1014" s="110"/>
      <c r="D1014" s="110"/>
      <c r="E1014" s="112"/>
      <c r="F1014" s="112"/>
    </row>
    <row r="1015" customHeight="1" spans="1:6">
      <c r="A1015" s="144" t="s">
        <v>1015</v>
      </c>
      <c r="B1015" s="104" t="s">
        <v>197</v>
      </c>
      <c r="C1015" s="110"/>
      <c r="D1015" s="110"/>
      <c r="E1015" s="112"/>
      <c r="F1015" s="112"/>
    </row>
    <row r="1016" customHeight="1" spans="1:6">
      <c r="A1016" s="77"/>
      <c r="B1016" s="104" t="s">
        <v>1016</v>
      </c>
      <c r="C1016" s="110"/>
      <c r="D1016" s="110"/>
      <c r="E1016" s="112"/>
      <c r="F1016" s="112"/>
    </row>
    <row r="1017" customHeight="1" spans="1:6">
      <c r="A1017" s="77"/>
      <c r="B1017" s="104" t="s">
        <v>234</v>
      </c>
      <c r="C1017" s="110"/>
      <c r="D1017" s="110"/>
      <c r="E1017" s="112"/>
      <c r="F1017" s="112"/>
    </row>
    <row r="1018" customHeight="1" spans="1:6">
      <c r="A1018" s="77"/>
      <c r="B1018" s="104" t="s">
        <v>235</v>
      </c>
      <c r="C1018" s="110"/>
      <c r="D1018" s="110"/>
      <c r="E1018" s="112"/>
      <c r="F1018" s="112"/>
    </row>
    <row r="1019" customHeight="1" spans="1:6">
      <c r="A1019" s="77"/>
      <c r="B1019" s="104" t="s">
        <v>236</v>
      </c>
      <c r="C1019" s="110"/>
      <c r="D1019" s="110"/>
      <c r="E1019" s="112"/>
      <c r="F1019" s="112"/>
    </row>
    <row r="1020" customHeight="1" spans="1:6">
      <c r="A1020" s="77"/>
      <c r="B1020" s="104" t="s">
        <v>1017</v>
      </c>
      <c r="C1020" s="110"/>
      <c r="D1020" s="110"/>
      <c r="E1020" s="112"/>
      <c r="F1020" s="112"/>
    </row>
    <row r="1021" customHeight="1" spans="1:6">
      <c r="A1021" s="77"/>
      <c r="B1021" s="104" t="s">
        <v>243</v>
      </c>
      <c r="C1021" s="110"/>
      <c r="D1021" s="110"/>
      <c r="E1021" s="112"/>
      <c r="F1021" s="112"/>
    </row>
    <row r="1022" customHeight="1" spans="1:6">
      <c r="A1022" s="77"/>
      <c r="B1022" s="104" t="s">
        <v>1018</v>
      </c>
      <c r="C1022" s="110"/>
      <c r="D1022" s="110"/>
      <c r="E1022" s="112"/>
      <c r="F1022" s="112"/>
    </row>
    <row r="1023" customHeight="1" spans="1:6">
      <c r="A1023" s="77"/>
      <c r="B1023" s="104" t="s">
        <v>1019</v>
      </c>
      <c r="C1023" s="110"/>
      <c r="D1023" s="110"/>
      <c r="E1023" s="112"/>
      <c r="F1023" s="112"/>
    </row>
    <row r="1024" customHeight="1" spans="1:6">
      <c r="A1024" s="77"/>
      <c r="B1024" s="104" t="s">
        <v>1020</v>
      </c>
      <c r="C1024" s="110"/>
      <c r="D1024" s="110"/>
      <c r="E1024" s="112"/>
      <c r="F1024" s="112"/>
    </row>
    <row r="1025" customHeight="1" spans="1:6">
      <c r="A1025" s="77"/>
      <c r="B1025" s="104" t="s">
        <v>1021</v>
      </c>
      <c r="C1025" s="110"/>
      <c r="D1025" s="110"/>
      <c r="E1025" s="112"/>
      <c r="F1025" s="112"/>
    </row>
    <row r="1026" customHeight="1" spans="1:6">
      <c r="A1026" s="77"/>
      <c r="B1026" s="104" t="s">
        <v>1022</v>
      </c>
      <c r="C1026" s="110"/>
      <c r="D1026" s="110"/>
      <c r="E1026" s="112"/>
      <c r="F1026" s="112"/>
    </row>
    <row r="1027" customHeight="1" spans="1:6">
      <c r="A1027" s="77"/>
      <c r="B1027" s="104" t="s">
        <v>1023</v>
      </c>
      <c r="C1027" s="110"/>
      <c r="D1027" s="110"/>
      <c r="E1027" s="112"/>
      <c r="F1027" s="112"/>
    </row>
    <row r="1028" customHeight="1" spans="1:6">
      <c r="A1028" s="77"/>
      <c r="B1028" s="104" t="s">
        <v>1024</v>
      </c>
      <c r="C1028" s="110"/>
      <c r="D1028" s="110"/>
      <c r="E1028" s="112"/>
      <c r="F1028" s="112"/>
    </row>
    <row r="1029" customHeight="1" spans="1:6">
      <c r="A1029" s="77"/>
      <c r="B1029" s="104" t="s">
        <v>1025</v>
      </c>
      <c r="C1029" s="110"/>
      <c r="D1029" s="110"/>
      <c r="E1029" s="112"/>
      <c r="F1029" s="112"/>
    </row>
    <row r="1030" customHeight="1" spans="1:6">
      <c r="A1030" s="77"/>
      <c r="B1030" s="104" t="s">
        <v>1026</v>
      </c>
      <c r="C1030" s="110"/>
      <c r="D1030" s="110"/>
      <c r="E1030" s="112"/>
      <c r="F1030" s="112"/>
    </row>
    <row r="1031" customHeight="1" spans="1:6">
      <c r="A1031" s="77"/>
      <c r="B1031" s="104" t="s">
        <v>1027</v>
      </c>
      <c r="C1031" s="110"/>
      <c r="D1031" s="110"/>
      <c r="E1031" s="112"/>
      <c r="F1031" s="112"/>
    </row>
    <row r="1032" customHeight="1" spans="1:6">
      <c r="A1032" s="77"/>
      <c r="B1032" s="104" t="s">
        <v>1028</v>
      </c>
      <c r="C1032" s="110"/>
      <c r="D1032" s="110"/>
      <c r="E1032" s="112"/>
      <c r="F1032" s="112"/>
    </row>
    <row r="1033" customHeight="1" spans="1:6">
      <c r="A1033" s="77"/>
      <c r="B1033" s="104" t="s">
        <v>1029</v>
      </c>
      <c r="C1033" s="110"/>
      <c r="D1033" s="110"/>
      <c r="E1033" s="112"/>
      <c r="F1033" s="112"/>
    </row>
    <row r="1034" customHeight="1" spans="1:6">
      <c r="A1034" s="77"/>
      <c r="B1034" s="104" t="s">
        <v>1030</v>
      </c>
      <c r="C1034" s="110"/>
      <c r="D1034" s="110"/>
      <c r="E1034" s="112"/>
      <c r="F1034" s="112"/>
    </row>
    <row r="1035" customHeight="1" spans="1:6">
      <c r="A1035" s="77"/>
      <c r="B1035" s="104" t="s">
        <v>1031</v>
      </c>
      <c r="C1035" s="110"/>
      <c r="D1035" s="110"/>
      <c r="E1035" s="112"/>
      <c r="F1035" s="112"/>
    </row>
    <row r="1036" customHeight="1" spans="1:6">
      <c r="A1036" s="77"/>
      <c r="B1036" s="104" t="s">
        <v>1032</v>
      </c>
      <c r="C1036" s="110"/>
      <c r="D1036" s="110"/>
      <c r="E1036" s="112"/>
      <c r="F1036" s="112"/>
    </row>
    <row r="1037" customHeight="1" spans="1:6">
      <c r="A1037" s="77"/>
      <c r="B1037" s="104" t="s">
        <v>1033</v>
      </c>
      <c r="C1037" s="110"/>
      <c r="D1037" s="110"/>
      <c r="E1037" s="112"/>
      <c r="F1037" s="112"/>
    </row>
    <row r="1038" customHeight="1" spans="1:6">
      <c r="A1038" s="77"/>
      <c r="B1038" s="104" t="s">
        <v>1034</v>
      </c>
      <c r="C1038" s="110"/>
      <c r="D1038" s="110"/>
      <c r="E1038" s="112"/>
      <c r="F1038" s="112"/>
    </row>
    <row r="1039" customHeight="1" spans="1:6">
      <c r="A1039" s="77"/>
      <c r="B1039" s="104" t="s">
        <v>1035</v>
      </c>
      <c r="C1039" s="110"/>
      <c r="D1039" s="110"/>
      <c r="E1039" s="112"/>
      <c r="F1039" s="112"/>
    </row>
    <row r="1040" customHeight="1" spans="1:6">
      <c r="A1040" s="77"/>
      <c r="B1040" s="104" t="s">
        <v>1036</v>
      </c>
      <c r="C1040" s="110"/>
      <c r="D1040" s="110"/>
      <c r="E1040" s="112"/>
      <c r="F1040" s="112"/>
    </row>
    <row r="1041" customHeight="1" spans="1:6">
      <c r="A1041" s="77"/>
      <c r="B1041" s="104" t="s">
        <v>1037</v>
      </c>
      <c r="C1041" s="110"/>
      <c r="D1041" s="110"/>
      <c r="E1041" s="112"/>
      <c r="F1041" s="112"/>
    </row>
    <row r="1042" customHeight="1" spans="1:6">
      <c r="A1042" s="77"/>
      <c r="B1042" s="104" t="s">
        <v>1038</v>
      </c>
      <c r="C1042" s="110"/>
      <c r="D1042" s="110"/>
      <c r="E1042" s="112"/>
      <c r="F1042" s="112"/>
    </row>
    <row r="1043" customHeight="1" spans="1:6">
      <c r="A1043" s="77"/>
      <c r="B1043" s="104" t="s">
        <v>1039</v>
      </c>
      <c r="C1043" s="110"/>
      <c r="D1043" s="110"/>
      <c r="E1043" s="112"/>
      <c r="F1043" s="112"/>
    </row>
    <row r="1044" customHeight="1" spans="1:6">
      <c r="A1044" s="77"/>
      <c r="B1044" s="104" t="s">
        <v>1040</v>
      </c>
      <c r="C1044" s="110"/>
      <c r="D1044" s="110"/>
      <c r="E1044" s="112"/>
      <c r="F1044" s="112"/>
    </row>
    <row r="1045" customHeight="1" spans="1:6">
      <c r="A1045" s="144" t="s">
        <v>1041</v>
      </c>
      <c r="B1045" s="104" t="s">
        <v>198</v>
      </c>
      <c r="C1045" s="110"/>
      <c r="D1045" s="110"/>
      <c r="E1045" s="112"/>
      <c r="F1045" s="112"/>
    </row>
    <row r="1046" customHeight="1" spans="1:6">
      <c r="A1046" s="77"/>
      <c r="B1046" s="104" t="s">
        <v>1042</v>
      </c>
      <c r="C1046" s="110"/>
      <c r="D1046" s="110"/>
      <c r="E1046" s="112"/>
      <c r="F1046" s="112"/>
    </row>
    <row r="1047" customHeight="1" spans="1:6">
      <c r="A1047" s="77"/>
      <c r="B1047" s="104" t="s">
        <v>1043</v>
      </c>
      <c r="C1047" s="110"/>
      <c r="D1047" s="110"/>
      <c r="E1047" s="112"/>
      <c r="F1047" s="112"/>
    </row>
    <row r="1048" customHeight="1" spans="1:6">
      <c r="A1048" s="77"/>
      <c r="B1048" s="104" t="s">
        <v>1044</v>
      </c>
      <c r="C1048" s="110"/>
      <c r="D1048" s="110"/>
      <c r="E1048" s="112"/>
      <c r="F1048" s="112"/>
    </row>
    <row r="1049" customHeight="1" spans="1:6">
      <c r="A1049" s="77"/>
      <c r="B1049" s="104" t="s">
        <v>1045</v>
      </c>
      <c r="C1049" s="110"/>
      <c r="D1049" s="110"/>
      <c r="E1049" s="112"/>
      <c r="F1049" s="112"/>
    </row>
    <row r="1050" customHeight="1" spans="1:6">
      <c r="A1050" s="77"/>
      <c r="B1050" s="104" t="s">
        <v>1046</v>
      </c>
      <c r="C1050" s="110"/>
      <c r="D1050" s="110"/>
      <c r="E1050" s="112"/>
      <c r="F1050" s="112"/>
    </row>
    <row r="1051" customHeight="1" spans="1:6">
      <c r="A1051" s="77"/>
      <c r="B1051" s="104" t="s">
        <v>822</v>
      </c>
      <c r="C1051" s="110"/>
      <c r="D1051" s="110"/>
      <c r="E1051" s="112"/>
      <c r="F1051" s="112"/>
    </row>
    <row r="1052" customHeight="1" spans="1:6">
      <c r="A1052" s="77"/>
      <c r="B1052" s="104" t="s">
        <v>1047</v>
      </c>
      <c r="C1052" s="110"/>
      <c r="D1052" s="110"/>
      <c r="E1052" s="112"/>
      <c r="F1052" s="112"/>
    </row>
    <row r="1053" customHeight="1" spans="1:6">
      <c r="A1053" s="77"/>
      <c r="B1053" s="104" t="s">
        <v>1048</v>
      </c>
      <c r="C1053" s="110"/>
      <c r="D1053" s="110"/>
      <c r="E1053" s="112"/>
      <c r="F1053" s="112"/>
    </row>
    <row r="1054" customHeight="1" spans="1:6">
      <c r="A1054" s="77"/>
      <c r="B1054" s="104" t="s">
        <v>1049</v>
      </c>
      <c r="C1054" s="110"/>
      <c r="D1054" s="110"/>
      <c r="E1054" s="112"/>
      <c r="F1054" s="112"/>
    </row>
    <row r="1055" customHeight="1" spans="1:6">
      <c r="A1055" s="144" t="s">
        <v>1050</v>
      </c>
      <c r="B1055" s="104" t="s">
        <v>199</v>
      </c>
      <c r="C1055" s="110">
        <v>4481</v>
      </c>
      <c r="D1055" s="110">
        <v>3580</v>
      </c>
      <c r="E1055" s="112">
        <v>0.798928810533363</v>
      </c>
      <c r="F1055" s="112">
        <v>0.749110692613517</v>
      </c>
    </row>
    <row r="1056" customHeight="1" spans="1:6">
      <c r="A1056" s="77"/>
      <c r="B1056" s="104" t="s">
        <v>1051</v>
      </c>
      <c r="C1056" s="110">
        <v>4364</v>
      </c>
      <c r="D1056" s="110">
        <v>3467</v>
      </c>
      <c r="E1056" s="112">
        <v>0.794454628780935</v>
      </c>
      <c r="F1056" s="112">
        <v>0.740495514737292</v>
      </c>
    </row>
    <row r="1057" customHeight="1" spans="1:6">
      <c r="A1057" s="77"/>
      <c r="B1057" s="104" t="s">
        <v>234</v>
      </c>
      <c r="C1057" s="110"/>
      <c r="D1057" s="110">
        <v>1359</v>
      </c>
      <c r="E1057" s="112"/>
      <c r="F1057" s="112">
        <v>0.730252552391188</v>
      </c>
    </row>
    <row r="1058" customHeight="1" spans="1:6">
      <c r="A1058" s="77"/>
      <c r="B1058" s="104" t="s">
        <v>235</v>
      </c>
      <c r="C1058" s="110"/>
      <c r="D1058" s="110"/>
      <c r="E1058" s="112"/>
      <c r="F1058" s="112"/>
    </row>
    <row r="1059" customHeight="1" spans="1:6">
      <c r="A1059" s="77"/>
      <c r="B1059" s="104" t="s">
        <v>236</v>
      </c>
      <c r="C1059" s="110"/>
      <c r="D1059" s="110"/>
      <c r="E1059" s="112"/>
      <c r="F1059" s="112"/>
    </row>
    <row r="1060" customHeight="1" spans="1:6">
      <c r="A1060" s="77"/>
      <c r="B1060" s="104" t="s">
        <v>1052</v>
      </c>
      <c r="C1060" s="110"/>
      <c r="D1060" s="110">
        <v>340</v>
      </c>
      <c r="E1060" s="112"/>
      <c r="F1060" s="112"/>
    </row>
    <row r="1061" customHeight="1" spans="1:6">
      <c r="A1061" s="77"/>
      <c r="B1061" s="104" t="s">
        <v>1053</v>
      </c>
      <c r="C1061" s="110"/>
      <c r="D1061" s="110"/>
      <c r="E1061" s="112"/>
      <c r="F1061" s="112"/>
    </row>
    <row r="1062" customHeight="1" spans="1:6">
      <c r="A1062" s="77"/>
      <c r="B1062" s="104" t="s">
        <v>1054</v>
      </c>
      <c r="C1062" s="110"/>
      <c r="D1062" s="110"/>
      <c r="E1062" s="112"/>
      <c r="F1062" s="112"/>
    </row>
    <row r="1063" customHeight="1" spans="1:6">
      <c r="A1063" s="77"/>
      <c r="B1063" s="104" t="s">
        <v>1055</v>
      </c>
      <c r="C1063" s="110"/>
      <c r="D1063" s="110"/>
      <c r="E1063" s="112"/>
      <c r="F1063" s="112"/>
    </row>
    <row r="1064" customHeight="1" spans="1:6">
      <c r="A1064" s="77"/>
      <c r="B1064" s="104" t="s">
        <v>1056</v>
      </c>
      <c r="C1064" s="110"/>
      <c r="D1064" s="110">
        <v>10</v>
      </c>
      <c r="E1064" s="112"/>
      <c r="F1064" s="112"/>
    </row>
    <row r="1065" customHeight="1" spans="1:6">
      <c r="A1065" s="77"/>
      <c r="B1065" s="104" t="s">
        <v>1057</v>
      </c>
      <c r="C1065" s="110"/>
      <c r="D1065" s="110">
        <v>1000</v>
      </c>
      <c r="E1065" s="112"/>
      <c r="F1065" s="112"/>
    </row>
    <row r="1066" customHeight="1" spans="1:6">
      <c r="A1066" s="77"/>
      <c r="B1066" s="104" t="s">
        <v>1058</v>
      </c>
      <c r="C1066" s="110"/>
      <c r="D1066" s="110"/>
      <c r="E1066" s="112"/>
      <c r="F1066" s="112"/>
    </row>
    <row r="1067" customHeight="1" spans="1:6">
      <c r="A1067" s="77"/>
      <c r="B1067" s="104" t="s">
        <v>1059</v>
      </c>
      <c r="C1067" s="110"/>
      <c r="D1067" s="110"/>
      <c r="E1067" s="112"/>
      <c r="F1067" s="112"/>
    </row>
    <row r="1068" customHeight="1" spans="1:6">
      <c r="A1068" s="77"/>
      <c r="B1068" s="104" t="s">
        <v>1060</v>
      </c>
      <c r="C1068" s="110"/>
      <c r="D1068" s="110"/>
      <c r="E1068" s="112"/>
      <c r="F1068" s="112"/>
    </row>
    <row r="1069" customHeight="1" spans="1:6">
      <c r="A1069" s="77"/>
      <c r="B1069" s="104" t="s">
        <v>1061</v>
      </c>
      <c r="C1069" s="110"/>
      <c r="D1069" s="110"/>
      <c r="E1069" s="112"/>
      <c r="F1069" s="112"/>
    </row>
    <row r="1070" customHeight="1" spans="1:6">
      <c r="A1070" s="77"/>
      <c r="B1070" s="104" t="s">
        <v>1062</v>
      </c>
      <c r="C1070" s="110"/>
      <c r="D1070" s="110"/>
      <c r="E1070" s="112"/>
      <c r="F1070" s="112"/>
    </row>
    <row r="1071" customHeight="1" spans="1:6">
      <c r="A1071" s="77"/>
      <c r="B1071" s="104" t="s">
        <v>1063</v>
      </c>
      <c r="C1071" s="110"/>
      <c r="D1071" s="110"/>
      <c r="E1071" s="112"/>
      <c r="F1071" s="112"/>
    </row>
    <row r="1072" customHeight="1" spans="1:6">
      <c r="A1072" s="77"/>
      <c r="B1072" s="104" t="s">
        <v>1064</v>
      </c>
      <c r="C1072" s="110"/>
      <c r="D1072" s="110"/>
      <c r="E1072" s="112"/>
      <c r="F1072" s="112"/>
    </row>
    <row r="1073" customHeight="1" spans="1:6">
      <c r="A1073" s="77"/>
      <c r="B1073" s="104" t="s">
        <v>1065</v>
      </c>
      <c r="C1073" s="110"/>
      <c r="D1073" s="110"/>
      <c r="E1073" s="112"/>
      <c r="F1073" s="112"/>
    </row>
    <row r="1074" customHeight="1" spans="1:6">
      <c r="A1074" s="77"/>
      <c r="B1074" s="104" t="s">
        <v>1066</v>
      </c>
      <c r="C1074" s="110"/>
      <c r="D1074" s="110"/>
      <c r="E1074" s="112"/>
      <c r="F1074" s="112"/>
    </row>
    <row r="1075" customHeight="1" spans="1:6">
      <c r="A1075" s="77"/>
      <c r="B1075" s="104" t="s">
        <v>1067</v>
      </c>
      <c r="C1075" s="110"/>
      <c r="D1075" s="110"/>
      <c r="E1075" s="112"/>
      <c r="F1075" s="112"/>
    </row>
    <row r="1076" customHeight="1" spans="1:6">
      <c r="A1076" s="77"/>
      <c r="B1076" s="104" t="s">
        <v>1068</v>
      </c>
      <c r="C1076" s="110"/>
      <c r="D1076" s="110"/>
      <c r="E1076" s="112"/>
      <c r="F1076" s="112"/>
    </row>
    <row r="1077" customHeight="1" spans="1:6">
      <c r="A1077" s="77"/>
      <c r="B1077" s="104" t="s">
        <v>1069</v>
      </c>
      <c r="C1077" s="110"/>
      <c r="D1077" s="110"/>
      <c r="E1077" s="112"/>
      <c r="F1077" s="112"/>
    </row>
    <row r="1078" customHeight="1" spans="1:6">
      <c r="A1078" s="77"/>
      <c r="B1078" s="104" t="s">
        <v>1070</v>
      </c>
      <c r="C1078" s="110"/>
      <c r="D1078" s="110"/>
      <c r="E1078" s="112"/>
      <c r="F1078" s="112"/>
    </row>
    <row r="1079" customHeight="1" spans="1:6">
      <c r="A1079" s="77"/>
      <c r="B1079" s="104" t="s">
        <v>1071</v>
      </c>
      <c r="C1079" s="110"/>
      <c r="D1079" s="110"/>
      <c r="E1079" s="112"/>
      <c r="F1079" s="112"/>
    </row>
    <row r="1080" customHeight="1" spans="1:6">
      <c r="A1080" s="77"/>
      <c r="B1080" s="104" t="s">
        <v>1072</v>
      </c>
      <c r="C1080" s="110"/>
      <c r="D1080" s="110"/>
      <c r="E1080" s="112"/>
      <c r="F1080" s="112"/>
    </row>
    <row r="1081" customHeight="1" spans="1:6">
      <c r="A1081" s="77"/>
      <c r="B1081" s="104" t="s">
        <v>243</v>
      </c>
      <c r="C1081" s="110"/>
      <c r="D1081" s="110"/>
      <c r="E1081" s="112"/>
      <c r="F1081" s="112"/>
    </row>
    <row r="1082" customHeight="1" spans="1:6">
      <c r="A1082" s="77"/>
      <c r="B1082" s="104" t="s">
        <v>1073</v>
      </c>
      <c r="C1082" s="110"/>
      <c r="D1082" s="110">
        <v>758</v>
      </c>
      <c r="E1082" s="112"/>
      <c r="F1082" s="112">
        <v>0.269654927072216</v>
      </c>
    </row>
    <row r="1083" customHeight="1" spans="1:6">
      <c r="A1083" s="77"/>
      <c r="B1083" s="104" t="s">
        <v>1074</v>
      </c>
      <c r="C1083" s="110">
        <v>117</v>
      </c>
      <c r="D1083" s="110">
        <v>113</v>
      </c>
      <c r="E1083" s="112">
        <v>0.965811965811966</v>
      </c>
      <c r="F1083" s="112">
        <v>1.16494845360825</v>
      </c>
    </row>
    <row r="1084" customHeight="1" spans="1:6">
      <c r="A1084" s="77"/>
      <c r="B1084" s="104" t="s">
        <v>234</v>
      </c>
      <c r="C1084" s="110"/>
      <c r="D1084" s="110">
        <v>17</v>
      </c>
      <c r="E1084" s="112"/>
      <c r="F1084" s="112">
        <v>1</v>
      </c>
    </row>
    <row r="1085" customHeight="1" spans="1:6">
      <c r="A1085" s="77"/>
      <c r="B1085" s="104" t="s">
        <v>235</v>
      </c>
      <c r="C1085" s="110"/>
      <c r="D1085" s="110"/>
      <c r="E1085" s="112"/>
      <c r="F1085" s="112"/>
    </row>
    <row r="1086" customHeight="1" spans="1:6">
      <c r="A1086" s="77"/>
      <c r="B1086" s="104" t="s">
        <v>236</v>
      </c>
      <c r="C1086" s="110"/>
      <c r="D1086" s="110"/>
      <c r="E1086" s="112"/>
      <c r="F1086" s="112"/>
    </row>
    <row r="1087" customHeight="1" spans="1:6">
      <c r="A1087" s="77"/>
      <c r="B1087" s="104" t="s">
        <v>1075</v>
      </c>
      <c r="C1087" s="110"/>
      <c r="D1087" s="110"/>
      <c r="E1087" s="112"/>
      <c r="F1087" s="112"/>
    </row>
    <row r="1088" customHeight="1" spans="1:6">
      <c r="A1088" s="77"/>
      <c r="B1088" s="104" t="s">
        <v>1076</v>
      </c>
      <c r="C1088" s="110"/>
      <c r="D1088" s="110"/>
      <c r="E1088" s="112"/>
      <c r="F1088" s="112"/>
    </row>
    <row r="1089" customHeight="1" spans="1:6">
      <c r="A1089" s="77"/>
      <c r="B1089" s="104" t="s">
        <v>1077</v>
      </c>
      <c r="C1089" s="110"/>
      <c r="D1089" s="110"/>
      <c r="E1089" s="112"/>
      <c r="F1089" s="112"/>
    </row>
    <row r="1090" customHeight="1" spans="1:6">
      <c r="A1090" s="77"/>
      <c r="B1090" s="104" t="s">
        <v>1078</v>
      </c>
      <c r="C1090" s="110"/>
      <c r="D1090" s="110"/>
      <c r="E1090" s="112"/>
      <c r="F1090" s="112"/>
    </row>
    <row r="1091" customHeight="1" spans="1:6">
      <c r="A1091" s="77"/>
      <c r="B1091" s="104" t="s">
        <v>1079</v>
      </c>
      <c r="C1091" s="110"/>
      <c r="D1091" s="110"/>
      <c r="E1091" s="112"/>
      <c r="F1091" s="112"/>
    </row>
    <row r="1092" customHeight="1" spans="1:6">
      <c r="A1092" s="77"/>
      <c r="B1092" s="104" t="s">
        <v>1080</v>
      </c>
      <c r="C1092" s="110"/>
      <c r="D1092" s="110"/>
      <c r="E1092" s="112"/>
      <c r="F1092" s="112"/>
    </row>
    <row r="1093" customHeight="1" spans="1:6">
      <c r="A1093" s="77"/>
      <c r="B1093" s="104" t="s">
        <v>1081</v>
      </c>
      <c r="C1093" s="110"/>
      <c r="D1093" s="110"/>
      <c r="E1093" s="112"/>
      <c r="F1093" s="112"/>
    </row>
    <row r="1094" customHeight="1" spans="1:6">
      <c r="A1094" s="77"/>
      <c r="B1094" s="104" t="s">
        <v>1082</v>
      </c>
      <c r="C1094" s="110"/>
      <c r="D1094" s="110"/>
      <c r="E1094" s="112"/>
      <c r="F1094" s="112"/>
    </row>
    <row r="1095" customHeight="1" spans="1:6">
      <c r="A1095" s="77"/>
      <c r="B1095" s="104" t="s">
        <v>1083</v>
      </c>
      <c r="C1095" s="110"/>
      <c r="D1095" s="110"/>
      <c r="E1095" s="112"/>
      <c r="F1095" s="112"/>
    </row>
    <row r="1096" customHeight="1" spans="1:6">
      <c r="A1096" s="77"/>
      <c r="B1096" s="104" t="s">
        <v>1084</v>
      </c>
      <c r="C1096" s="110"/>
      <c r="D1096" s="110"/>
      <c r="E1096" s="112"/>
      <c r="F1096" s="112"/>
    </row>
    <row r="1097" customHeight="1" spans="1:6">
      <c r="A1097" s="77"/>
      <c r="B1097" s="104" t="s">
        <v>1085</v>
      </c>
      <c r="C1097" s="110"/>
      <c r="D1097" s="110">
        <v>96</v>
      </c>
      <c r="E1097" s="112"/>
      <c r="F1097" s="112">
        <v>1.2</v>
      </c>
    </row>
    <row r="1098" customHeight="1" spans="1:6">
      <c r="A1098" s="77"/>
      <c r="B1098" s="104" t="s">
        <v>1086</v>
      </c>
      <c r="C1098" s="110"/>
      <c r="D1098" s="110"/>
      <c r="E1098" s="112"/>
      <c r="F1098" s="112"/>
    </row>
    <row r="1099" customHeight="1" spans="1:6">
      <c r="A1099" s="77"/>
      <c r="B1099" s="104" t="s">
        <v>1087</v>
      </c>
      <c r="C1099" s="110"/>
      <c r="D1099" s="110"/>
      <c r="E1099" s="112"/>
      <c r="F1099" s="112"/>
    </row>
    <row r="1100" customHeight="1" spans="1:6">
      <c r="A1100" s="144" t="s">
        <v>1088</v>
      </c>
      <c r="B1100" s="104" t="s">
        <v>200</v>
      </c>
      <c r="C1100" s="110">
        <v>13461</v>
      </c>
      <c r="D1100" s="110">
        <v>12062</v>
      </c>
      <c r="E1100" s="112">
        <v>0.896070128519426</v>
      </c>
      <c r="F1100" s="112">
        <v>2.29971401334604</v>
      </c>
    </row>
    <row r="1101" customHeight="1" spans="1:6">
      <c r="A1101" s="77"/>
      <c r="B1101" s="104" t="s">
        <v>1089</v>
      </c>
      <c r="C1101" s="110">
        <v>5440</v>
      </c>
      <c r="D1101" s="110">
        <v>4142</v>
      </c>
      <c r="E1101" s="112">
        <v>0.761397058823529</v>
      </c>
      <c r="F1101" s="112">
        <v>0.789704480457579</v>
      </c>
    </row>
    <row r="1102" customHeight="1" spans="1:6">
      <c r="A1102" s="77"/>
      <c r="B1102" s="104" t="s">
        <v>1090</v>
      </c>
      <c r="C1102" s="110"/>
      <c r="D1102" s="110"/>
      <c r="E1102" s="112"/>
      <c r="F1102" s="112"/>
    </row>
    <row r="1103" customHeight="1" spans="1:6">
      <c r="A1103" s="77"/>
      <c r="B1103" s="104" t="s">
        <v>1091</v>
      </c>
      <c r="C1103" s="110"/>
      <c r="D1103" s="110"/>
      <c r="E1103" s="112"/>
      <c r="F1103" s="112"/>
    </row>
    <row r="1104" customHeight="1" spans="1:6">
      <c r="A1104" s="77"/>
      <c r="B1104" s="104" t="s">
        <v>1092</v>
      </c>
      <c r="C1104" s="110"/>
      <c r="D1104" s="110">
        <v>1942</v>
      </c>
      <c r="E1104" s="112"/>
      <c r="F1104" s="112">
        <v>0.590632603406326</v>
      </c>
    </row>
    <row r="1105" customHeight="1" spans="1:6">
      <c r="A1105" s="77"/>
      <c r="B1105" s="104" t="s">
        <v>1093</v>
      </c>
      <c r="C1105" s="110"/>
      <c r="D1105" s="110"/>
      <c r="E1105" s="112"/>
      <c r="F1105" s="112"/>
    </row>
    <row r="1106" customHeight="1" spans="1:6">
      <c r="A1106" s="77"/>
      <c r="B1106" s="104" t="s">
        <v>1094</v>
      </c>
      <c r="C1106" s="110"/>
      <c r="D1106" s="110">
        <v>1108</v>
      </c>
      <c r="E1106" s="112"/>
      <c r="F1106" s="112">
        <v>4.44979919678715</v>
      </c>
    </row>
    <row r="1107" customHeight="1" spans="1:6">
      <c r="A1107" s="77"/>
      <c r="B1107" s="104" t="s">
        <v>1095</v>
      </c>
      <c r="C1107" s="110"/>
      <c r="D1107" s="110">
        <v>8</v>
      </c>
      <c r="E1107" s="112"/>
      <c r="F1107" s="112">
        <v>0.571428571428571</v>
      </c>
    </row>
    <row r="1108" customHeight="1" spans="1:6">
      <c r="A1108" s="77"/>
      <c r="B1108" s="104" t="s">
        <v>1096</v>
      </c>
      <c r="C1108" s="110"/>
      <c r="D1108" s="110"/>
      <c r="E1108" s="112"/>
      <c r="F1108" s="112"/>
    </row>
    <row r="1109" customHeight="1" spans="1:6">
      <c r="A1109" s="77"/>
      <c r="B1109" s="104" t="s">
        <v>1097</v>
      </c>
      <c r="C1109" s="110"/>
      <c r="D1109" s="110">
        <v>1084</v>
      </c>
      <c r="E1109" s="112"/>
      <c r="F1109" s="112">
        <v>0.6429418742586</v>
      </c>
    </row>
    <row r="1110" customHeight="1" spans="1:6">
      <c r="A1110" s="77"/>
      <c r="B1110" s="104" t="s">
        <v>1098</v>
      </c>
      <c r="C1110" s="110"/>
      <c r="D1110" s="110"/>
      <c r="E1110" s="112"/>
      <c r="F1110" s="112"/>
    </row>
    <row r="1111" customHeight="1" spans="1:6">
      <c r="A1111" s="77"/>
      <c r="B1111" s="104" t="s">
        <v>1099</v>
      </c>
      <c r="C1111" s="110"/>
      <c r="D1111" s="110"/>
      <c r="E1111" s="112"/>
      <c r="F1111" s="112"/>
    </row>
    <row r="1112" customHeight="1" spans="1:6">
      <c r="A1112" s="77"/>
      <c r="B1112" s="104" t="s">
        <v>1100</v>
      </c>
      <c r="C1112" s="110"/>
      <c r="D1112" s="110"/>
      <c r="E1112" s="112"/>
      <c r="F1112" s="112"/>
    </row>
    <row r="1113" customHeight="1" spans="1:6">
      <c r="A1113" s="77"/>
      <c r="B1113" s="104" t="s">
        <v>1101</v>
      </c>
      <c r="C1113" s="110">
        <v>8021</v>
      </c>
      <c r="D1113" s="110">
        <v>7920</v>
      </c>
      <c r="E1113" s="112">
        <v>0.987408053858621</v>
      </c>
      <c r="F1113" s="112"/>
    </row>
    <row r="1114" customHeight="1" spans="1:6">
      <c r="A1114" s="77"/>
      <c r="B1114" s="104" t="s">
        <v>1102</v>
      </c>
      <c r="C1114" s="110"/>
      <c r="D1114" s="110">
        <v>7920</v>
      </c>
      <c r="E1114" s="112"/>
      <c r="F1114" s="112"/>
    </row>
    <row r="1115" customHeight="1" spans="1:6">
      <c r="A1115" s="77"/>
      <c r="B1115" s="104" t="s">
        <v>1103</v>
      </c>
      <c r="C1115" s="110"/>
      <c r="D1115" s="110"/>
      <c r="E1115" s="112"/>
      <c r="F1115" s="112"/>
    </row>
    <row r="1116" customHeight="1" spans="1:6">
      <c r="A1116" s="77"/>
      <c r="B1116" s="104" t="s">
        <v>1104</v>
      </c>
      <c r="C1116" s="110"/>
      <c r="D1116" s="110"/>
      <c r="E1116" s="112"/>
      <c r="F1116" s="112"/>
    </row>
    <row r="1117" customHeight="1" spans="1:6">
      <c r="A1117" s="77"/>
      <c r="B1117" s="104" t="s">
        <v>1105</v>
      </c>
      <c r="C1117" s="110"/>
      <c r="D1117" s="110"/>
      <c r="E1117" s="112"/>
      <c r="F1117" s="112"/>
    </row>
    <row r="1118" customHeight="1" spans="1:6">
      <c r="A1118" s="77"/>
      <c r="B1118" s="104" t="s">
        <v>1106</v>
      </c>
      <c r="C1118" s="110"/>
      <c r="D1118" s="110"/>
      <c r="E1118" s="112"/>
      <c r="F1118" s="112"/>
    </row>
    <row r="1119" customHeight="1" spans="1:6">
      <c r="A1119" s="77"/>
      <c r="B1119" s="104" t="s">
        <v>1107</v>
      </c>
      <c r="C1119" s="110"/>
      <c r="D1119" s="110"/>
      <c r="E1119" s="112"/>
      <c r="F1119" s="112"/>
    </row>
    <row r="1120" customHeight="1" spans="1:6">
      <c r="A1120" s="77"/>
      <c r="B1120" s="104" t="s">
        <v>1108</v>
      </c>
      <c r="C1120" s="110"/>
      <c r="D1120" s="110"/>
      <c r="E1120" s="112"/>
      <c r="F1120" s="112"/>
    </row>
    <row r="1121" customHeight="1" spans="1:6">
      <c r="A1121" s="144" t="s">
        <v>1109</v>
      </c>
      <c r="B1121" s="104" t="s">
        <v>201</v>
      </c>
      <c r="C1121" s="110">
        <v>365</v>
      </c>
      <c r="D1121" s="110">
        <v>280</v>
      </c>
      <c r="E1121" s="112">
        <v>0.767123287671233</v>
      </c>
      <c r="F1121" s="112">
        <v>1</v>
      </c>
    </row>
    <row r="1122" customHeight="1" spans="1:6">
      <c r="A1122" s="77"/>
      <c r="B1122" s="104" t="s">
        <v>1110</v>
      </c>
      <c r="C1122" s="110">
        <v>165</v>
      </c>
      <c r="D1122" s="110">
        <v>280</v>
      </c>
      <c r="E1122" s="112">
        <v>1.6969696969697</v>
      </c>
      <c r="F1122" s="112">
        <v>1</v>
      </c>
    </row>
    <row r="1123" customHeight="1" spans="1:6">
      <c r="A1123" s="77"/>
      <c r="B1123" s="104" t="s">
        <v>234</v>
      </c>
      <c r="C1123" s="110"/>
      <c r="D1123" s="110"/>
      <c r="E1123" s="112"/>
      <c r="F1123" s="112"/>
    </row>
    <row r="1124" customHeight="1" spans="1:6">
      <c r="A1124" s="77"/>
      <c r="B1124" s="104" t="s">
        <v>235</v>
      </c>
      <c r="C1124" s="110"/>
      <c r="D1124" s="110"/>
      <c r="E1124" s="112"/>
      <c r="F1124" s="112"/>
    </row>
    <row r="1125" customHeight="1" spans="1:6">
      <c r="A1125" s="77"/>
      <c r="B1125" s="104" t="s">
        <v>236</v>
      </c>
      <c r="C1125" s="110"/>
      <c r="D1125" s="110"/>
      <c r="E1125" s="112"/>
      <c r="F1125" s="112"/>
    </row>
    <row r="1126" customHeight="1" spans="1:6">
      <c r="A1126" s="77"/>
      <c r="B1126" s="104" t="s">
        <v>1111</v>
      </c>
      <c r="C1126" s="110"/>
      <c r="D1126" s="110"/>
      <c r="E1126" s="112"/>
      <c r="F1126" s="112"/>
    </row>
    <row r="1127" customHeight="1" spans="1:6">
      <c r="A1127" s="77"/>
      <c r="B1127" s="104" t="s">
        <v>1112</v>
      </c>
      <c r="C1127" s="110"/>
      <c r="D1127" s="110"/>
      <c r="E1127" s="112"/>
      <c r="F1127" s="112"/>
    </row>
    <row r="1128" customHeight="1" spans="1:6">
      <c r="A1128" s="77"/>
      <c r="B1128" s="104" t="s">
        <v>1113</v>
      </c>
      <c r="C1128" s="110"/>
      <c r="D1128" s="110"/>
      <c r="E1128" s="112"/>
      <c r="F1128" s="112"/>
    </row>
    <row r="1129" customHeight="1" spans="1:6">
      <c r="A1129" s="77"/>
      <c r="B1129" s="104" t="s">
        <v>1114</v>
      </c>
      <c r="C1129" s="110"/>
      <c r="D1129" s="110"/>
      <c r="E1129" s="112"/>
      <c r="F1129" s="112"/>
    </row>
    <row r="1130" customHeight="1" spans="1:6">
      <c r="A1130" s="77"/>
      <c r="B1130" s="104" t="s">
        <v>1115</v>
      </c>
      <c r="C1130" s="110"/>
      <c r="D1130" s="110"/>
      <c r="E1130" s="112"/>
      <c r="F1130" s="112"/>
    </row>
    <row r="1131" customHeight="1" spans="1:6">
      <c r="A1131" s="77"/>
      <c r="B1131" s="104" t="s">
        <v>1116</v>
      </c>
      <c r="C1131" s="110"/>
      <c r="D1131" s="110"/>
      <c r="E1131" s="112"/>
      <c r="F1131" s="112"/>
    </row>
    <row r="1132" customHeight="1" spans="1:6">
      <c r="A1132" s="77"/>
      <c r="B1132" s="104" t="s">
        <v>1117</v>
      </c>
      <c r="C1132" s="110"/>
      <c r="D1132" s="110"/>
      <c r="E1132" s="112"/>
      <c r="F1132" s="112"/>
    </row>
    <row r="1133" customHeight="1" spans="1:6">
      <c r="A1133" s="77"/>
      <c r="B1133" s="104" t="s">
        <v>1118</v>
      </c>
      <c r="C1133" s="110"/>
      <c r="D1133" s="110">
        <v>280</v>
      </c>
      <c r="E1133" s="112"/>
      <c r="F1133" s="112">
        <v>1</v>
      </c>
    </row>
    <row r="1134" customHeight="1" spans="1:6">
      <c r="A1134" s="77"/>
      <c r="B1134" s="104" t="s">
        <v>1119</v>
      </c>
      <c r="C1134" s="110"/>
      <c r="D1134" s="110"/>
      <c r="E1134" s="112"/>
      <c r="F1134" s="112"/>
    </row>
    <row r="1135" customHeight="1" spans="1:6">
      <c r="A1135" s="77"/>
      <c r="B1135" s="104" t="s">
        <v>1120</v>
      </c>
      <c r="C1135" s="110"/>
      <c r="D1135" s="110"/>
      <c r="E1135" s="112"/>
      <c r="F1135" s="112"/>
    </row>
    <row r="1136" customHeight="1" spans="1:6">
      <c r="A1136" s="77"/>
      <c r="B1136" s="104" t="s">
        <v>1121</v>
      </c>
      <c r="C1136" s="110"/>
      <c r="D1136" s="110"/>
      <c r="E1136" s="112"/>
      <c r="F1136" s="112"/>
    </row>
    <row r="1137" customHeight="1" spans="1:6">
      <c r="A1137" s="77"/>
      <c r="B1137" s="104" t="s">
        <v>1122</v>
      </c>
      <c r="C1137" s="110"/>
      <c r="D1137" s="110"/>
      <c r="E1137" s="112"/>
      <c r="F1137" s="112"/>
    </row>
    <row r="1138" customHeight="1" spans="1:6">
      <c r="A1138" s="77"/>
      <c r="B1138" s="104" t="s">
        <v>243</v>
      </c>
      <c r="C1138" s="110"/>
      <c r="D1138" s="110"/>
      <c r="E1138" s="112"/>
      <c r="F1138" s="112"/>
    </row>
    <row r="1139" customHeight="1" spans="1:6">
      <c r="A1139" s="77"/>
      <c r="B1139" s="104" t="s">
        <v>1123</v>
      </c>
      <c r="C1139" s="110"/>
      <c r="D1139" s="110"/>
      <c r="E1139" s="112"/>
      <c r="F1139" s="112"/>
    </row>
    <row r="1140" customHeight="1" spans="1:6">
      <c r="A1140" s="77"/>
      <c r="B1140" s="104" t="s">
        <v>1124</v>
      </c>
      <c r="C1140" s="110"/>
      <c r="D1140" s="110"/>
      <c r="E1140" s="112"/>
      <c r="F1140" s="112"/>
    </row>
    <row r="1141" customHeight="1" spans="1:6">
      <c r="A1141" s="77"/>
      <c r="B1141" s="104" t="s">
        <v>1125</v>
      </c>
      <c r="C1141" s="110"/>
      <c r="D1141" s="110"/>
      <c r="E1141" s="112"/>
      <c r="F1141" s="112"/>
    </row>
    <row r="1142" customHeight="1" spans="1:6">
      <c r="A1142" s="77"/>
      <c r="B1142" s="104" t="s">
        <v>1126</v>
      </c>
      <c r="C1142" s="110"/>
      <c r="D1142" s="110"/>
      <c r="E1142" s="112"/>
      <c r="F1142" s="112"/>
    </row>
    <row r="1143" customHeight="1" spans="1:6">
      <c r="A1143" s="77"/>
      <c r="B1143" s="104" t="s">
        <v>1127</v>
      </c>
      <c r="C1143" s="110"/>
      <c r="D1143" s="110"/>
      <c r="E1143" s="112"/>
      <c r="F1143" s="112"/>
    </row>
    <row r="1144" customHeight="1" spans="1:6">
      <c r="A1144" s="77"/>
      <c r="B1144" s="104" t="s">
        <v>1128</v>
      </c>
      <c r="C1144" s="110"/>
      <c r="D1144" s="110"/>
      <c r="E1144" s="112"/>
      <c r="F1144" s="112"/>
    </row>
    <row r="1145" customHeight="1" spans="1:6">
      <c r="A1145" s="77"/>
      <c r="B1145" s="104" t="s">
        <v>1129</v>
      </c>
      <c r="C1145" s="110"/>
      <c r="D1145" s="110"/>
      <c r="E1145" s="112"/>
      <c r="F1145" s="112"/>
    </row>
    <row r="1146" customHeight="1" spans="1:6">
      <c r="A1146" s="77"/>
      <c r="B1146" s="104" t="s">
        <v>1130</v>
      </c>
      <c r="C1146" s="110">
        <v>200</v>
      </c>
      <c r="D1146" s="110"/>
      <c r="E1146" s="112"/>
      <c r="F1146" s="112"/>
    </row>
    <row r="1147" customHeight="1" spans="1:6">
      <c r="A1147" s="77"/>
      <c r="B1147" s="104" t="s">
        <v>1131</v>
      </c>
      <c r="C1147" s="110"/>
      <c r="D1147" s="110"/>
      <c r="E1147" s="112"/>
      <c r="F1147" s="112"/>
    </row>
    <row r="1148" customHeight="1" spans="1:6">
      <c r="A1148" s="77"/>
      <c r="B1148" s="104" t="s">
        <v>1132</v>
      </c>
      <c r="C1148" s="110"/>
      <c r="D1148" s="110"/>
      <c r="E1148" s="112"/>
      <c r="F1148" s="112"/>
    </row>
    <row r="1149" customHeight="1" spans="1:6">
      <c r="A1149" s="77"/>
      <c r="B1149" s="104" t="s">
        <v>1133</v>
      </c>
      <c r="C1149" s="110"/>
      <c r="D1149" s="110"/>
      <c r="E1149" s="112"/>
      <c r="F1149" s="112"/>
    </row>
    <row r="1150" customHeight="1" spans="1:6">
      <c r="A1150" s="77"/>
      <c r="B1150" s="104" t="s">
        <v>1134</v>
      </c>
      <c r="C1150" s="110"/>
      <c r="D1150" s="110"/>
      <c r="E1150" s="112"/>
      <c r="F1150" s="112"/>
    </row>
    <row r="1151" customHeight="1" spans="1:6">
      <c r="A1151" s="77"/>
      <c r="B1151" s="104" t="s">
        <v>1135</v>
      </c>
      <c r="C1151" s="110"/>
      <c r="D1151" s="110"/>
      <c r="E1151" s="112"/>
      <c r="F1151" s="112"/>
    </row>
    <row r="1152" customHeight="1" spans="1:6">
      <c r="A1152" s="77"/>
      <c r="B1152" s="104" t="s">
        <v>1136</v>
      </c>
      <c r="C1152" s="110"/>
      <c r="D1152" s="110"/>
      <c r="E1152" s="112"/>
      <c r="F1152" s="112"/>
    </row>
    <row r="1153" customHeight="1" spans="1:6">
      <c r="A1153" s="77"/>
      <c r="B1153" s="104" t="s">
        <v>1137</v>
      </c>
      <c r="C1153" s="110"/>
      <c r="D1153" s="110"/>
      <c r="E1153" s="112"/>
      <c r="F1153" s="112"/>
    </row>
    <row r="1154" customHeight="1" spans="1:6">
      <c r="A1154" s="77"/>
      <c r="B1154" s="104" t="s">
        <v>1138</v>
      </c>
      <c r="C1154" s="110"/>
      <c r="D1154" s="110"/>
      <c r="E1154" s="112"/>
      <c r="F1154" s="112"/>
    </row>
    <row r="1155" customHeight="1" spans="1:6">
      <c r="A1155" s="77"/>
      <c r="B1155" s="104" t="s">
        <v>1139</v>
      </c>
      <c r="C1155" s="110"/>
      <c r="D1155" s="110"/>
      <c r="E1155" s="112"/>
      <c r="F1155" s="112"/>
    </row>
    <row r="1156" customHeight="1" spans="1:6">
      <c r="A1156" s="77"/>
      <c r="B1156" s="104" t="s">
        <v>1140</v>
      </c>
      <c r="C1156" s="110"/>
      <c r="D1156" s="110"/>
      <c r="E1156" s="112"/>
      <c r="F1156" s="112"/>
    </row>
    <row r="1157" customHeight="1" spans="1:6">
      <c r="A1157" s="77"/>
      <c r="B1157" s="104" t="s">
        <v>1141</v>
      </c>
      <c r="C1157" s="110"/>
      <c r="D1157" s="110"/>
      <c r="E1157" s="112"/>
      <c r="F1157" s="112"/>
    </row>
    <row r="1158" customHeight="1" spans="1:6">
      <c r="A1158" s="77"/>
      <c r="B1158" s="104" t="s">
        <v>1142</v>
      </c>
      <c r="C1158" s="110"/>
      <c r="D1158" s="110"/>
      <c r="E1158" s="112"/>
      <c r="F1158" s="112"/>
    </row>
    <row r="1159" customHeight="1" spans="1:6">
      <c r="A1159" s="77"/>
      <c r="B1159" s="104" t="s">
        <v>1143</v>
      </c>
      <c r="C1159" s="110"/>
      <c r="D1159" s="110"/>
      <c r="E1159" s="112"/>
      <c r="F1159" s="112"/>
    </row>
    <row r="1160" customHeight="1" spans="1:6">
      <c r="A1160" s="77"/>
      <c r="B1160" s="104" t="s">
        <v>1144</v>
      </c>
      <c r="C1160" s="110"/>
      <c r="D1160" s="110"/>
      <c r="E1160" s="112"/>
      <c r="F1160" s="112"/>
    </row>
    <row r="1161" customHeight="1" spans="1:6">
      <c r="A1161" s="77"/>
      <c r="B1161" s="104" t="s">
        <v>1145</v>
      </c>
      <c r="C1161" s="110"/>
      <c r="D1161" s="110"/>
      <c r="E1161" s="112"/>
      <c r="F1161" s="112"/>
    </row>
    <row r="1162" customHeight="1" spans="1:6">
      <c r="A1162" s="77"/>
      <c r="B1162" s="104" t="s">
        <v>1146</v>
      </c>
      <c r="C1162" s="110"/>
      <c r="D1162" s="110"/>
      <c r="E1162" s="112"/>
      <c r="F1162" s="112"/>
    </row>
    <row r="1163" customHeight="1" spans="1:6">
      <c r="A1163" s="77"/>
      <c r="B1163" s="104" t="s">
        <v>1147</v>
      </c>
      <c r="C1163" s="110"/>
      <c r="D1163" s="110"/>
      <c r="E1163" s="112"/>
      <c r="F1163" s="112"/>
    </row>
    <row r="1164" customHeight="1" spans="1:6">
      <c r="A1164" s="77"/>
      <c r="B1164" s="104" t="s">
        <v>1148</v>
      </c>
      <c r="C1164" s="110"/>
      <c r="D1164" s="110"/>
      <c r="E1164" s="112"/>
      <c r="F1164" s="112"/>
    </row>
    <row r="1165" customHeight="1" spans="1:6">
      <c r="A1165" s="144" t="s">
        <v>1149</v>
      </c>
      <c r="B1165" s="104" t="s">
        <v>202</v>
      </c>
      <c r="C1165" s="110">
        <v>2402</v>
      </c>
      <c r="D1165" s="110">
        <v>2114</v>
      </c>
      <c r="E1165" s="112">
        <v>0.880099916736053</v>
      </c>
      <c r="F1165" s="112">
        <v>0.925164113785558</v>
      </c>
    </row>
    <row r="1166" customHeight="1" spans="1:6">
      <c r="A1166" s="77"/>
      <c r="B1166" s="104" t="s">
        <v>1150</v>
      </c>
      <c r="C1166" s="110">
        <v>1101</v>
      </c>
      <c r="D1166" s="110">
        <v>1032</v>
      </c>
      <c r="E1166" s="112">
        <v>0.93732970027248</v>
      </c>
      <c r="F1166" s="112">
        <v>0.903677758318739</v>
      </c>
    </row>
    <row r="1167" customHeight="1" spans="1:6">
      <c r="A1167" s="77"/>
      <c r="B1167" s="104" t="s">
        <v>234</v>
      </c>
      <c r="C1167" s="110"/>
      <c r="D1167" s="110">
        <v>483</v>
      </c>
      <c r="E1167" s="112"/>
      <c r="F1167" s="112">
        <v>0.715555555555556</v>
      </c>
    </row>
    <row r="1168" customHeight="1" spans="1:6">
      <c r="A1168" s="77"/>
      <c r="B1168" s="104" t="s">
        <v>235</v>
      </c>
      <c r="C1168" s="110"/>
      <c r="D1168" s="110"/>
      <c r="E1168" s="112"/>
      <c r="F1168" s="112"/>
    </row>
    <row r="1169" customHeight="1" spans="1:6">
      <c r="A1169" s="77"/>
      <c r="B1169" s="104" t="s">
        <v>236</v>
      </c>
      <c r="C1169" s="110"/>
      <c r="D1169" s="110"/>
      <c r="E1169" s="112"/>
      <c r="F1169" s="112"/>
    </row>
    <row r="1170" customHeight="1" spans="1:6">
      <c r="A1170" s="77"/>
      <c r="B1170" s="104" t="s">
        <v>1151</v>
      </c>
      <c r="C1170" s="110"/>
      <c r="D1170" s="110"/>
      <c r="E1170" s="112"/>
      <c r="F1170" s="112"/>
    </row>
    <row r="1171" customHeight="1" spans="1:6">
      <c r="A1171" s="77"/>
      <c r="B1171" s="104" t="s">
        <v>1152</v>
      </c>
      <c r="C1171" s="110"/>
      <c r="D1171" s="110"/>
      <c r="E1171" s="112"/>
      <c r="F1171" s="112"/>
    </row>
    <row r="1172" customHeight="1" spans="1:6">
      <c r="A1172" s="77"/>
      <c r="B1172" s="104" t="s">
        <v>1153</v>
      </c>
      <c r="C1172" s="110"/>
      <c r="D1172" s="110">
        <v>91</v>
      </c>
      <c r="E1172" s="112"/>
      <c r="F1172" s="112">
        <v>0.505555555555556</v>
      </c>
    </row>
    <row r="1173" customHeight="1" spans="1:6">
      <c r="A1173" s="77"/>
      <c r="B1173" s="104" t="s">
        <v>1154</v>
      </c>
      <c r="C1173" s="110"/>
      <c r="D1173" s="110"/>
      <c r="E1173" s="112"/>
      <c r="F1173" s="112"/>
    </row>
    <row r="1174" customHeight="1" spans="1:6">
      <c r="A1174" s="77"/>
      <c r="B1174" s="104" t="s">
        <v>1155</v>
      </c>
      <c r="C1174" s="110"/>
      <c r="D1174" s="110"/>
      <c r="E1174" s="112"/>
      <c r="F1174" s="112"/>
    </row>
    <row r="1175" customHeight="1" spans="1:6">
      <c r="A1175" s="77"/>
      <c r="B1175" s="104" t="s">
        <v>243</v>
      </c>
      <c r="C1175" s="110"/>
      <c r="D1175" s="110">
        <v>118</v>
      </c>
      <c r="E1175" s="112"/>
      <c r="F1175" s="112">
        <v>0.880597014925373</v>
      </c>
    </row>
    <row r="1176" customHeight="1" spans="1:6">
      <c r="A1176" s="77"/>
      <c r="B1176" s="104" t="s">
        <v>1156</v>
      </c>
      <c r="C1176" s="110"/>
      <c r="D1176" s="110">
        <v>340</v>
      </c>
      <c r="E1176" s="112"/>
      <c r="F1176" s="112">
        <v>2.57575757575758</v>
      </c>
    </row>
    <row r="1177" customHeight="1" spans="1:6">
      <c r="A1177" s="77"/>
      <c r="B1177" s="104" t="s">
        <v>1157</v>
      </c>
      <c r="C1177" s="110">
        <v>571</v>
      </c>
      <c r="D1177" s="110">
        <v>310</v>
      </c>
      <c r="E1177" s="112">
        <v>0.542907180385289</v>
      </c>
      <c r="F1177" s="112">
        <v>0.593869731800766</v>
      </c>
    </row>
    <row r="1178" customHeight="1" spans="1:6">
      <c r="A1178" s="77"/>
      <c r="B1178" s="104" t="s">
        <v>234</v>
      </c>
      <c r="C1178" s="110"/>
      <c r="D1178" s="110">
        <v>94</v>
      </c>
      <c r="E1178" s="112"/>
      <c r="F1178" s="112">
        <v>0.291925465838509</v>
      </c>
    </row>
    <row r="1179" customHeight="1" spans="1:6">
      <c r="A1179" s="77"/>
      <c r="B1179" s="104" t="s">
        <v>235</v>
      </c>
      <c r="C1179" s="110"/>
      <c r="D1179" s="110"/>
      <c r="E1179" s="112"/>
      <c r="F1179" s="112"/>
    </row>
    <row r="1180" customHeight="1" spans="1:6">
      <c r="A1180" s="77"/>
      <c r="B1180" s="104" t="s">
        <v>236</v>
      </c>
      <c r="C1180" s="110"/>
      <c r="D1180" s="110"/>
      <c r="E1180" s="112"/>
      <c r="F1180" s="112"/>
    </row>
    <row r="1181" customHeight="1" spans="1:6">
      <c r="A1181" s="77"/>
      <c r="B1181" s="104" t="s">
        <v>1158</v>
      </c>
      <c r="C1181" s="110"/>
      <c r="D1181" s="110">
        <v>216</v>
      </c>
      <c r="E1181" s="112"/>
      <c r="F1181" s="112">
        <v>1.08</v>
      </c>
    </row>
    <row r="1182" customHeight="1" spans="1:6">
      <c r="A1182" s="77"/>
      <c r="B1182" s="104" t="s">
        <v>243</v>
      </c>
      <c r="C1182" s="110"/>
      <c r="D1182" s="110"/>
      <c r="E1182" s="112"/>
      <c r="F1182" s="112"/>
    </row>
    <row r="1183" customHeight="1" spans="1:6">
      <c r="A1183" s="77"/>
      <c r="B1183" s="104" t="s">
        <v>1159</v>
      </c>
      <c r="C1183" s="110"/>
      <c r="D1183" s="110"/>
      <c r="E1183" s="112"/>
      <c r="F1183" s="112"/>
    </row>
    <row r="1184" customHeight="1" spans="1:6">
      <c r="A1184" s="77"/>
      <c r="B1184" s="104" t="s">
        <v>1160</v>
      </c>
      <c r="C1184" s="110"/>
      <c r="D1184" s="110"/>
      <c r="E1184" s="112"/>
      <c r="F1184" s="112"/>
    </row>
    <row r="1185" customHeight="1" spans="1:6">
      <c r="A1185" s="77"/>
      <c r="B1185" s="104" t="s">
        <v>234</v>
      </c>
      <c r="C1185" s="110"/>
      <c r="D1185" s="110"/>
      <c r="E1185" s="112"/>
      <c r="F1185" s="112"/>
    </row>
    <row r="1186" customHeight="1" spans="1:6">
      <c r="A1186" s="77"/>
      <c r="B1186" s="104" t="s">
        <v>235</v>
      </c>
      <c r="C1186" s="110"/>
      <c r="D1186" s="110"/>
      <c r="E1186" s="112"/>
      <c r="F1186" s="112"/>
    </row>
    <row r="1187" customHeight="1" spans="1:6">
      <c r="A1187" s="77"/>
      <c r="B1187" s="104" t="s">
        <v>236</v>
      </c>
      <c r="C1187" s="110"/>
      <c r="D1187" s="110"/>
      <c r="E1187" s="112"/>
      <c r="F1187" s="112"/>
    </row>
    <row r="1188" customHeight="1" spans="1:6">
      <c r="A1188" s="77"/>
      <c r="B1188" s="104" t="s">
        <v>1161</v>
      </c>
      <c r="C1188" s="110"/>
      <c r="D1188" s="110"/>
      <c r="E1188" s="112"/>
      <c r="F1188" s="112"/>
    </row>
    <row r="1189" customHeight="1" spans="1:6">
      <c r="A1189" s="77"/>
      <c r="B1189" s="104" t="s">
        <v>1162</v>
      </c>
      <c r="C1189" s="110"/>
      <c r="D1189" s="110"/>
      <c r="E1189" s="112"/>
      <c r="F1189" s="112"/>
    </row>
    <row r="1190" customHeight="1" spans="1:6">
      <c r="A1190" s="77"/>
      <c r="B1190" s="104" t="s">
        <v>243</v>
      </c>
      <c r="C1190" s="110"/>
      <c r="D1190" s="110"/>
      <c r="E1190" s="112"/>
      <c r="F1190" s="112"/>
    </row>
    <row r="1191" customHeight="1" spans="1:6">
      <c r="A1191" s="77"/>
      <c r="B1191" s="104" t="s">
        <v>1163</v>
      </c>
      <c r="C1191" s="110"/>
      <c r="D1191" s="110"/>
      <c r="E1191" s="112"/>
      <c r="F1191" s="112"/>
    </row>
    <row r="1192" customHeight="1" spans="1:6">
      <c r="A1192" s="77"/>
      <c r="B1192" s="104" t="s">
        <v>1164</v>
      </c>
      <c r="C1192" s="110"/>
      <c r="D1192" s="110">
        <v>2</v>
      </c>
      <c r="E1192" s="112"/>
      <c r="F1192" s="112">
        <v>1</v>
      </c>
    </row>
    <row r="1193" customHeight="1" spans="1:6">
      <c r="A1193" s="77"/>
      <c r="B1193" s="104" t="s">
        <v>234</v>
      </c>
      <c r="C1193" s="110"/>
      <c r="D1193" s="110"/>
      <c r="E1193" s="112"/>
      <c r="F1193" s="112"/>
    </row>
    <row r="1194" customHeight="1" spans="1:6">
      <c r="A1194" s="77"/>
      <c r="B1194" s="104" t="s">
        <v>235</v>
      </c>
      <c r="C1194" s="110"/>
      <c r="D1194" s="110"/>
      <c r="E1194" s="112"/>
      <c r="F1194" s="112"/>
    </row>
    <row r="1195" customHeight="1" spans="1:6">
      <c r="A1195" s="77"/>
      <c r="B1195" s="104" t="s">
        <v>236</v>
      </c>
      <c r="C1195" s="110"/>
      <c r="D1195" s="110"/>
      <c r="E1195" s="112"/>
      <c r="F1195" s="112"/>
    </row>
    <row r="1196" customHeight="1" spans="1:6">
      <c r="A1196" s="77"/>
      <c r="B1196" s="104" t="s">
        <v>1165</v>
      </c>
      <c r="C1196" s="110"/>
      <c r="D1196" s="110"/>
      <c r="E1196" s="112"/>
      <c r="F1196" s="112"/>
    </row>
    <row r="1197" customHeight="1" spans="1:6">
      <c r="A1197" s="77"/>
      <c r="B1197" s="104" t="s">
        <v>1166</v>
      </c>
      <c r="C1197" s="110"/>
      <c r="D1197" s="110">
        <v>2</v>
      </c>
      <c r="E1197" s="112"/>
      <c r="F1197" s="112">
        <v>1</v>
      </c>
    </row>
    <row r="1198" customHeight="1" spans="1:6">
      <c r="A1198" s="77"/>
      <c r="B1198" s="104" t="s">
        <v>1167</v>
      </c>
      <c r="C1198" s="110"/>
      <c r="D1198" s="110"/>
      <c r="E1198" s="112"/>
      <c r="F1198" s="112"/>
    </row>
    <row r="1199" customHeight="1" spans="1:6">
      <c r="A1199" s="77"/>
      <c r="B1199" s="104" t="s">
        <v>1168</v>
      </c>
      <c r="C1199" s="110"/>
      <c r="D1199" s="110"/>
      <c r="E1199" s="112"/>
      <c r="F1199" s="112"/>
    </row>
    <row r="1200" customHeight="1" spans="1:6">
      <c r="A1200" s="77"/>
      <c r="B1200" s="104" t="s">
        <v>1169</v>
      </c>
      <c r="C1200" s="110"/>
      <c r="D1200" s="110"/>
      <c r="E1200" s="112"/>
      <c r="F1200" s="112"/>
    </row>
    <row r="1201" customHeight="1" spans="1:6">
      <c r="A1201" s="77"/>
      <c r="B1201" s="104" t="s">
        <v>1170</v>
      </c>
      <c r="C1201" s="110"/>
      <c r="D1201" s="110"/>
      <c r="E1201" s="112"/>
      <c r="F1201" s="112"/>
    </row>
    <row r="1202" customHeight="1" spans="1:6">
      <c r="A1202" s="77"/>
      <c r="B1202" s="104" t="s">
        <v>1171</v>
      </c>
      <c r="C1202" s="110"/>
      <c r="D1202" s="110"/>
      <c r="E1202" s="112"/>
      <c r="F1202" s="112"/>
    </row>
    <row r="1203" customHeight="1" spans="1:6">
      <c r="A1203" s="77"/>
      <c r="B1203" s="104" t="s">
        <v>1172</v>
      </c>
      <c r="C1203" s="110"/>
      <c r="D1203" s="110"/>
      <c r="E1203" s="112"/>
      <c r="F1203" s="112"/>
    </row>
    <row r="1204" customHeight="1" spans="1:6">
      <c r="A1204" s="77"/>
      <c r="B1204" s="104" t="s">
        <v>1173</v>
      </c>
      <c r="C1204" s="110"/>
      <c r="D1204" s="110"/>
      <c r="E1204" s="112"/>
      <c r="F1204" s="112"/>
    </row>
    <row r="1205" customHeight="1" spans="1:6">
      <c r="A1205" s="77"/>
      <c r="B1205" s="104" t="s">
        <v>1174</v>
      </c>
      <c r="C1205" s="110">
        <v>230</v>
      </c>
      <c r="D1205" s="110">
        <v>313</v>
      </c>
      <c r="E1205" s="112">
        <v>1.36086956521739</v>
      </c>
      <c r="F1205" s="112">
        <v>1.12589928057554</v>
      </c>
    </row>
    <row r="1206" customHeight="1" spans="1:6">
      <c r="A1206" s="77"/>
      <c r="B1206" s="104" t="s">
        <v>1175</v>
      </c>
      <c r="C1206" s="110"/>
      <c r="D1206" s="110">
        <v>16</v>
      </c>
      <c r="E1206" s="112"/>
      <c r="F1206" s="112">
        <v>0.253968253968254</v>
      </c>
    </row>
    <row r="1207" customHeight="1" spans="1:6">
      <c r="A1207" s="77"/>
      <c r="B1207" s="104" t="s">
        <v>1176</v>
      </c>
      <c r="C1207" s="110"/>
      <c r="D1207" s="110">
        <v>218</v>
      </c>
      <c r="E1207" s="112"/>
      <c r="F1207" s="112">
        <v>1.25287356321839</v>
      </c>
    </row>
    <row r="1208" customHeight="1" spans="1:6">
      <c r="A1208" s="77"/>
      <c r="B1208" s="104" t="s">
        <v>1177</v>
      </c>
      <c r="C1208" s="110"/>
      <c r="D1208" s="110">
        <v>79</v>
      </c>
      <c r="E1208" s="112"/>
      <c r="F1208" s="112">
        <v>1.92682926829268</v>
      </c>
    </row>
    <row r="1209" customHeight="1" spans="1:6">
      <c r="A1209" s="77"/>
      <c r="B1209" s="104" t="s">
        <v>1178</v>
      </c>
      <c r="C1209" s="110">
        <v>500</v>
      </c>
      <c r="D1209" s="110">
        <v>457</v>
      </c>
      <c r="E1209" s="112">
        <v>0.914</v>
      </c>
      <c r="F1209" s="112">
        <v>1.34017595307918</v>
      </c>
    </row>
    <row r="1210" customHeight="1" spans="1:6">
      <c r="A1210" s="77"/>
      <c r="B1210" s="104" t="s">
        <v>1179</v>
      </c>
      <c r="C1210" s="110"/>
      <c r="D1210" s="110">
        <v>457</v>
      </c>
      <c r="E1210" s="112"/>
      <c r="F1210" s="112">
        <v>1.34017595307918</v>
      </c>
    </row>
    <row r="1211" customHeight="1" spans="1:6">
      <c r="A1211" s="77"/>
      <c r="B1211" s="104" t="s">
        <v>1180</v>
      </c>
      <c r="C1211" s="110"/>
      <c r="D1211" s="110"/>
      <c r="E1211" s="112"/>
      <c r="F1211" s="112"/>
    </row>
    <row r="1212" customHeight="1" spans="1:6">
      <c r="A1212" s="77"/>
      <c r="B1212" s="104" t="s">
        <v>1181</v>
      </c>
      <c r="C1212" s="110"/>
      <c r="D1212" s="110"/>
      <c r="E1212" s="112"/>
      <c r="F1212" s="112"/>
    </row>
    <row r="1213" customHeight="1" spans="1:6">
      <c r="A1213" s="77"/>
      <c r="B1213" s="104" t="s">
        <v>1182</v>
      </c>
      <c r="C1213" s="110"/>
      <c r="D1213" s="110"/>
      <c r="E1213" s="112"/>
      <c r="F1213" s="112"/>
    </row>
    <row r="1214" customHeight="1" spans="1:6">
      <c r="A1214" s="77"/>
      <c r="B1214" s="104" t="s">
        <v>1183</v>
      </c>
      <c r="C1214" s="110"/>
      <c r="D1214" s="110"/>
      <c r="E1214" s="112"/>
      <c r="F1214" s="112"/>
    </row>
    <row r="1215" customHeight="1" spans="1:6">
      <c r="A1215" s="144" t="s">
        <v>1184</v>
      </c>
      <c r="B1215" s="104" t="s">
        <v>204</v>
      </c>
      <c r="C1215" s="110">
        <v>5000</v>
      </c>
      <c r="D1215" s="110"/>
      <c r="E1215" s="112"/>
      <c r="F1215" s="112"/>
    </row>
    <row r="1216" customHeight="1" spans="1:6">
      <c r="A1216" s="144" t="s">
        <v>160</v>
      </c>
      <c r="B1216" s="104" t="s">
        <v>1185</v>
      </c>
      <c r="C1216" s="110">
        <v>5000</v>
      </c>
      <c r="D1216" s="110"/>
      <c r="E1216" s="112"/>
      <c r="F1216" s="112"/>
    </row>
    <row r="1217" customHeight="1" spans="1:6">
      <c r="A1217" s="144" t="s">
        <v>160</v>
      </c>
      <c r="B1217" s="104" t="s">
        <v>1186</v>
      </c>
      <c r="C1217" s="110"/>
      <c r="D1217" s="110"/>
      <c r="E1217" s="112"/>
      <c r="F1217" s="112"/>
    </row>
    <row r="1218" customHeight="1" spans="1:6">
      <c r="A1218" s="144" t="s">
        <v>1187</v>
      </c>
      <c r="B1218" s="104" t="s">
        <v>205</v>
      </c>
      <c r="C1218" s="110">
        <v>9400</v>
      </c>
      <c r="D1218" s="110">
        <v>9109</v>
      </c>
      <c r="E1218" s="112">
        <v>0.969042553191489</v>
      </c>
      <c r="F1218" s="112">
        <v>0.968733382962884</v>
      </c>
    </row>
    <row r="1219" customHeight="1" spans="1:6">
      <c r="A1219" s="144" t="s">
        <v>160</v>
      </c>
      <c r="B1219" s="104" t="s">
        <v>1188</v>
      </c>
      <c r="C1219" s="110"/>
      <c r="D1219" s="110"/>
      <c r="E1219" s="112"/>
      <c r="F1219" s="112"/>
    </row>
    <row r="1220" customHeight="1" spans="1:6">
      <c r="A1220" s="144" t="s">
        <v>160</v>
      </c>
      <c r="B1220" s="104" t="s">
        <v>1189</v>
      </c>
      <c r="C1220" s="110"/>
      <c r="D1220" s="110"/>
      <c r="E1220" s="112"/>
      <c r="F1220" s="112"/>
    </row>
    <row r="1221" customHeight="1" spans="1:6">
      <c r="A1221" s="144" t="s">
        <v>160</v>
      </c>
      <c r="B1221" s="104" t="s">
        <v>1190</v>
      </c>
      <c r="C1221" s="110"/>
      <c r="D1221" s="110"/>
      <c r="E1221" s="112"/>
      <c r="F1221" s="112"/>
    </row>
    <row r="1222" customHeight="1" spans="1:6">
      <c r="A1222" s="144" t="s">
        <v>160</v>
      </c>
      <c r="B1222" s="104" t="s">
        <v>1191</v>
      </c>
      <c r="C1222" s="110"/>
      <c r="D1222" s="110"/>
      <c r="E1222" s="112"/>
      <c r="F1222" s="112"/>
    </row>
    <row r="1223" customHeight="1" spans="1:6">
      <c r="A1223" s="144" t="s">
        <v>160</v>
      </c>
      <c r="B1223" s="104" t="s">
        <v>1192</v>
      </c>
      <c r="C1223" s="110"/>
      <c r="D1223" s="110"/>
      <c r="E1223" s="112"/>
      <c r="F1223" s="112"/>
    </row>
    <row r="1224" customHeight="1" spans="1:6">
      <c r="A1224" s="144" t="s">
        <v>160</v>
      </c>
      <c r="B1224" s="104" t="s">
        <v>1193</v>
      </c>
      <c r="C1224" s="110"/>
      <c r="D1224" s="110"/>
      <c r="E1224" s="112"/>
      <c r="F1224" s="112"/>
    </row>
    <row r="1225" customHeight="1" spans="1:6">
      <c r="A1225" s="144" t="s">
        <v>160</v>
      </c>
      <c r="B1225" s="104" t="s">
        <v>1194</v>
      </c>
      <c r="C1225" s="110">
        <v>9400</v>
      </c>
      <c r="D1225" s="110">
        <v>9109</v>
      </c>
      <c r="E1225" s="112">
        <v>0.969042553191489</v>
      </c>
      <c r="F1225" s="112">
        <v>0.968733382962884</v>
      </c>
    </row>
    <row r="1226" customHeight="1" spans="1:6">
      <c r="A1226" s="144" t="s">
        <v>160</v>
      </c>
      <c r="B1226" s="104" t="s">
        <v>1195</v>
      </c>
      <c r="C1226" s="110"/>
      <c r="D1226" s="110">
        <v>8764</v>
      </c>
      <c r="E1226" s="112"/>
      <c r="F1226" s="112">
        <v>0.946231915353056</v>
      </c>
    </row>
    <row r="1227" customHeight="1" spans="1:6">
      <c r="A1227" s="144" t="s">
        <v>160</v>
      </c>
      <c r="B1227" s="104" t="s">
        <v>1196</v>
      </c>
      <c r="C1227" s="110"/>
      <c r="D1227" s="110"/>
      <c r="E1227" s="112"/>
      <c r="F1227" s="112"/>
    </row>
    <row r="1228" customHeight="1" spans="1:6">
      <c r="A1228" s="144" t="s">
        <v>160</v>
      </c>
      <c r="B1228" s="104" t="s">
        <v>1197</v>
      </c>
      <c r="C1228" s="110"/>
      <c r="D1228" s="110">
        <v>345</v>
      </c>
      <c r="E1228" s="112"/>
      <c r="F1228" s="112">
        <v>2.4468085106383</v>
      </c>
    </row>
    <row r="1229" customHeight="1" spans="1:6">
      <c r="A1229" s="144" t="s">
        <v>160</v>
      </c>
      <c r="B1229" s="104" t="s">
        <v>1198</v>
      </c>
      <c r="C1229" s="110"/>
      <c r="D1229" s="110"/>
      <c r="E1229" s="112"/>
      <c r="F1229" s="112"/>
    </row>
    <row r="1230" customHeight="1" spans="1:6">
      <c r="A1230" s="144" t="s">
        <v>1199</v>
      </c>
      <c r="B1230" s="104" t="s">
        <v>206</v>
      </c>
      <c r="C1230" s="110">
        <v>100</v>
      </c>
      <c r="D1230" s="110">
        <v>204</v>
      </c>
      <c r="E1230" s="112">
        <v>2.04</v>
      </c>
      <c r="F1230" s="112">
        <v>5.36842105263158</v>
      </c>
    </row>
    <row r="1231" customHeight="1" spans="1:6">
      <c r="A1231" s="77"/>
      <c r="B1231" s="104" t="s">
        <v>1200</v>
      </c>
      <c r="C1231" s="110"/>
      <c r="D1231" s="110"/>
      <c r="E1231" s="112"/>
      <c r="F1231" s="112"/>
    </row>
    <row r="1232" customHeight="1" spans="1:6">
      <c r="A1232" s="77"/>
      <c r="B1232" s="104" t="s">
        <v>1201</v>
      </c>
      <c r="C1232" s="110"/>
      <c r="D1232" s="110"/>
      <c r="E1232" s="112"/>
      <c r="F1232" s="112"/>
    </row>
    <row r="1233" customHeight="1" spans="1:6">
      <c r="A1233" s="77"/>
      <c r="B1233" s="104" t="s">
        <v>1202</v>
      </c>
      <c r="C1233" s="110">
        <v>100</v>
      </c>
      <c r="D1233" s="110">
        <v>204</v>
      </c>
      <c r="E1233" s="112">
        <v>2.04</v>
      </c>
      <c r="F1233" s="112">
        <v>5.36842105263158</v>
      </c>
    </row>
    <row r="1234" customHeight="1" spans="1:6">
      <c r="A1234" s="77"/>
      <c r="B1234" s="109" t="s">
        <v>160</v>
      </c>
      <c r="C1234" s="110"/>
      <c r="D1234" s="110"/>
      <c r="E1234" s="113"/>
      <c r="F1234" s="113"/>
    </row>
    <row r="1235" s="59" customFormat="1" customHeight="1" spans="1:6">
      <c r="A1235" s="153"/>
      <c r="B1235" s="61" t="s">
        <v>207</v>
      </c>
      <c r="C1235" s="114">
        <v>295500</v>
      </c>
      <c r="D1235" s="114">
        <v>334767</v>
      </c>
      <c r="E1235" s="115">
        <v>1.13288324873096</v>
      </c>
      <c r="F1235" s="115">
        <v>1.16722453505157</v>
      </c>
    </row>
  </sheetData>
  <sheetProtection insertRows="0" insertColumns="0" deleteColumns="0" deleteRows="0" autoFilter="0"/>
  <mergeCells count="1">
    <mergeCell ref="A1:F1"/>
  </mergeCells>
  <printOptions horizontalCentered="1"/>
  <pageMargins left="0.751388888888889" right="0.751388888888889" top="1" bottom="1" header="0.5" footer="0.5"/>
  <pageSetup paperSize="9" scale="97"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6"/>
  <sheetViews>
    <sheetView workbookViewId="0">
      <selection activeCell="E22" sqref="E22"/>
    </sheetView>
  </sheetViews>
  <sheetFormatPr defaultColWidth="7.85" defaultRowHeight="14.25" customHeight="1" outlineLevelCol="4"/>
  <cols>
    <col min="1" max="1" width="8.575" style="66" customWidth="1"/>
    <col min="2" max="2" width="47.7083333333333" style="66" customWidth="1"/>
    <col min="3" max="3" width="19.575" style="66" customWidth="1"/>
    <col min="4" max="4" width="18.575" style="66" customWidth="1"/>
    <col min="5" max="5" width="20.7083333333333" style="66" customWidth="1"/>
  </cols>
  <sheetData>
    <row r="1" s="65" customFormat="1" ht="45" customHeight="1" spans="1:5">
      <c r="A1" s="67" t="s">
        <v>18</v>
      </c>
      <c r="B1" s="67"/>
      <c r="C1" s="67"/>
      <c r="D1" s="67"/>
      <c r="E1" s="67"/>
    </row>
    <row r="2" s="65" customFormat="1" ht="20.25" customHeight="1" spans="1:5">
      <c r="A2" s="86" t="s">
        <v>160</v>
      </c>
      <c r="B2" s="68" t="s">
        <v>160</v>
      </c>
      <c r="C2" s="68" t="s">
        <v>160</v>
      </c>
      <c r="D2" s="68" t="s">
        <v>160</v>
      </c>
      <c r="E2" s="4" t="s">
        <v>128</v>
      </c>
    </row>
    <row r="3" s="65" customFormat="1" ht="30" customHeight="1" spans="1:5">
      <c r="A3" s="70" t="s">
        <v>229</v>
      </c>
      <c r="B3" s="70" t="s">
        <v>180</v>
      </c>
      <c r="C3" s="70" t="s">
        <v>131</v>
      </c>
      <c r="D3" s="70" t="s">
        <v>1203</v>
      </c>
      <c r="E3" s="70" t="s">
        <v>1204</v>
      </c>
    </row>
    <row r="4" s="75" customFormat="1" ht="20.25" customHeight="1" spans="1:5">
      <c r="A4" s="81" t="s">
        <v>160</v>
      </c>
      <c r="B4" s="157" t="s">
        <v>162</v>
      </c>
      <c r="C4" s="90">
        <v>208895</v>
      </c>
      <c r="D4" s="90">
        <v>212667</v>
      </c>
      <c r="E4" s="158">
        <v>0.982263350684403</v>
      </c>
    </row>
    <row r="5" s="75" customFormat="1" ht="20.25" customHeight="1" spans="1:5">
      <c r="A5" s="70" t="s">
        <v>231</v>
      </c>
      <c r="B5" s="157" t="s">
        <v>163</v>
      </c>
      <c r="C5" s="90">
        <v>6599</v>
      </c>
      <c r="D5" s="90">
        <v>6855</v>
      </c>
      <c r="E5" s="158">
        <v>0.962654996353027</v>
      </c>
    </row>
    <row r="6" s="65" customFormat="1" ht="20.25" customHeight="1" spans="1:5">
      <c r="A6" s="80" t="s">
        <v>160</v>
      </c>
      <c r="B6" s="89" t="s">
        <v>1205</v>
      </c>
      <c r="C6" s="95">
        <v>649</v>
      </c>
      <c r="D6" s="95">
        <v>649</v>
      </c>
      <c r="E6" s="122">
        <v>1</v>
      </c>
    </row>
    <row r="7" s="65" customFormat="1" ht="20.25" customHeight="1" spans="1:5">
      <c r="A7" s="80" t="s">
        <v>160</v>
      </c>
      <c r="B7" s="89" t="s">
        <v>1206</v>
      </c>
      <c r="C7" s="95"/>
      <c r="D7" s="95"/>
      <c r="E7" s="122"/>
    </row>
    <row r="8" s="65" customFormat="1" ht="20.25" customHeight="1" spans="1:5">
      <c r="A8" s="80" t="s">
        <v>160</v>
      </c>
      <c r="B8" s="89" t="s">
        <v>1207</v>
      </c>
      <c r="C8" s="95">
        <v>1133</v>
      </c>
      <c r="D8" s="95">
        <v>1133</v>
      </c>
      <c r="E8" s="122">
        <v>1</v>
      </c>
    </row>
    <row r="9" s="65" customFormat="1" ht="20.25" customHeight="1" spans="1:5">
      <c r="A9" s="80" t="s">
        <v>160</v>
      </c>
      <c r="B9" s="89" t="s">
        <v>1208</v>
      </c>
      <c r="C9" s="95">
        <v>2</v>
      </c>
      <c r="D9" s="95">
        <v>2</v>
      </c>
      <c r="E9" s="122">
        <v>1</v>
      </c>
    </row>
    <row r="10" s="65" customFormat="1" ht="20.25" customHeight="1" spans="1:5">
      <c r="A10" s="80" t="s">
        <v>160</v>
      </c>
      <c r="B10" s="89" t="s">
        <v>1209</v>
      </c>
      <c r="C10" s="95">
        <v>2236</v>
      </c>
      <c r="D10" s="95">
        <v>2236</v>
      </c>
      <c r="E10" s="122">
        <v>1</v>
      </c>
    </row>
    <row r="11" s="65" customFormat="1" ht="20.25" customHeight="1" spans="1:5">
      <c r="A11" s="80" t="s">
        <v>160</v>
      </c>
      <c r="B11" s="89" t="s">
        <v>1210</v>
      </c>
      <c r="C11" s="95">
        <v>2579</v>
      </c>
      <c r="D11" s="95">
        <v>2835</v>
      </c>
      <c r="E11" s="122">
        <v>0.909700176366843</v>
      </c>
    </row>
    <row r="12" s="75" customFormat="1" ht="20.25" customHeight="1" spans="1:5">
      <c r="A12" s="70" t="s">
        <v>334</v>
      </c>
      <c r="B12" s="157" t="s">
        <v>164</v>
      </c>
      <c r="C12" s="90">
        <v>168201</v>
      </c>
      <c r="D12" s="90">
        <v>179916</v>
      </c>
      <c r="E12" s="158">
        <v>0.934886280264123</v>
      </c>
    </row>
    <row r="13" s="65" customFormat="1" ht="20.25" customHeight="1" spans="1:5">
      <c r="A13" s="80" t="s">
        <v>160</v>
      </c>
      <c r="B13" s="89" t="s">
        <v>1211</v>
      </c>
      <c r="C13" s="95"/>
      <c r="D13" s="95"/>
      <c r="E13" s="122"/>
    </row>
    <row r="14" s="65" customFormat="1" ht="20.25" customHeight="1" spans="1:5">
      <c r="A14" s="80" t="s">
        <v>160</v>
      </c>
      <c r="B14" s="89" t="s">
        <v>1212</v>
      </c>
      <c r="C14" s="95">
        <v>25286</v>
      </c>
      <c r="D14" s="95">
        <v>23699</v>
      </c>
      <c r="E14" s="122">
        <v>1.06696485083759</v>
      </c>
    </row>
    <row r="15" s="65" customFormat="1" ht="20.25" customHeight="1" spans="1:5">
      <c r="A15" s="80" t="s">
        <v>160</v>
      </c>
      <c r="B15" s="89" t="s">
        <v>1213</v>
      </c>
      <c r="C15" s="95">
        <v>17760</v>
      </c>
      <c r="D15" s="95">
        <v>17400</v>
      </c>
      <c r="E15" s="122">
        <v>1.02068965517241</v>
      </c>
    </row>
    <row r="16" s="65" customFormat="1" ht="20.25" customHeight="1" spans="1:5">
      <c r="A16" s="80" t="s">
        <v>160</v>
      </c>
      <c r="B16" s="89" t="s">
        <v>1214</v>
      </c>
      <c r="C16" s="95">
        <v>9087</v>
      </c>
      <c r="D16" s="95">
        <v>10264</v>
      </c>
      <c r="E16" s="122">
        <v>0.885327357755261</v>
      </c>
    </row>
    <row r="17" s="65" customFormat="1" ht="20.25" customHeight="1" spans="1:5">
      <c r="A17" s="80" t="s">
        <v>160</v>
      </c>
      <c r="B17" s="89" t="s">
        <v>1215</v>
      </c>
      <c r="C17" s="95"/>
      <c r="D17" s="95"/>
      <c r="E17" s="122"/>
    </row>
    <row r="18" s="65" customFormat="1" ht="20.25" customHeight="1" spans="1:5">
      <c r="A18" s="80" t="s">
        <v>160</v>
      </c>
      <c r="B18" s="89" t="s">
        <v>1216</v>
      </c>
      <c r="C18" s="95"/>
      <c r="D18" s="95"/>
      <c r="E18" s="122"/>
    </row>
    <row r="19" s="65" customFormat="1" ht="20.25" customHeight="1" spans="1:5">
      <c r="A19" s="80" t="s">
        <v>160</v>
      </c>
      <c r="B19" s="89" t="s">
        <v>1217</v>
      </c>
      <c r="C19" s="95">
        <v>2466</v>
      </c>
      <c r="D19" s="95">
        <v>2371</v>
      </c>
      <c r="E19" s="122">
        <v>1.04006748207507</v>
      </c>
    </row>
    <row r="20" s="65" customFormat="1" ht="20.25" customHeight="1" spans="1:5">
      <c r="A20" s="80" t="s">
        <v>160</v>
      </c>
      <c r="B20" s="89" t="s">
        <v>1218</v>
      </c>
      <c r="C20" s="95">
        <v>4149</v>
      </c>
      <c r="D20" s="95">
        <v>3779</v>
      </c>
      <c r="E20" s="122">
        <v>1.09790949986769</v>
      </c>
    </row>
    <row r="21" s="65" customFormat="1" ht="20.25" customHeight="1" spans="1:5">
      <c r="A21" s="80" t="s">
        <v>160</v>
      </c>
      <c r="B21" s="89" t="s">
        <v>1219</v>
      </c>
      <c r="C21" s="95">
        <v>13763</v>
      </c>
      <c r="D21" s="95">
        <v>12363</v>
      </c>
      <c r="E21" s="122">
        <v>1.11324112270485</v>
      </c>
    </row>
    <row r="22" s="65" customFormat="1" ht="20.25" customHeight="1" spans="1:5">
      <c r="A22" s="80" t="s">
        <v>160</v>
      </c>
      <c r="B22" s="89" t="s">
        <v>1220</v>
      </c>
      <c r="C22" s="95"/>
      <c r="D22" s="95"/>
      <c r="E22" s="122"/>
    </row>
    <row r="23" s="65" customFormat="1" ht="20.25" customHeight="1" spans="1:5">
      <c r="A23" s="80" t="s">
        <v>160</v>
      </c>
      <c r="B23" s="89" t="s">
        <v>1221</v>
      </c>
      <c r="C23" s="95"/>
      <c r="D23" s="95"/>
      <c r="E23" s="122"/>
    </row>
    <row r="24" s="65" customFormat="1" ht="20.25" customHeight="1" spans="1:5">
      <c r="A24" s="80" t="s">
        <v>160</v>
      </c>
      <c r="B24" s="89" t="s">
        <v>1222</v>
      </c>
      <c r="C24" s="95"/>
      <c r="D24" s="95"/>
      <c r="E24" s="122"/>
    </row>
    <row r="25" s="65" customFormat="1" ht="20.25" customHeight="1" spans="1:5">
      <c r="A25" s="80" t="s">
        <v>160</v>
      </c>
      <c r="B25" s="159" t="s">
        <v>1223</v>
      </c>
      <c r="C25" s="95">
        <v>4037</v>
      </c>
      <c r="D25" s="95">
        <v>2838</v>
      </c>
      <c r="E25" s="122">
        <v>1.42248062015504</v>
      </c>
    </row>
    <row r="26" s="65" customFormat="1" ht="20.25" customHeight="1" spans="1:5">
      <c r="A26" s="80" t="s">
        <v>160</v>
      </c>
      <c r="B26" s="89" t="s">
        <v>1224</v>
      </c>
      <c r="C26" s="95"/>
      <c r="D26" s="95">
        <v>45</v>
      </c>
      <c r="E26" s="122"/>
    </row>
    <row r="27" s="65" customFormat="1" ht="20.25" customHeight="1" spans="1:5">
      <c r="A27" s="80" t="s">
        <v>160</v>
      </c>
      <c r="B27" s="89" t="s">
        <v>1225</v>
      </c>
      <c r="C27" s="95"/>
      <c r="D27" s="95"/>
      <c r="E27" s="122"/>
    </row>
    <row r="28" s="65" customFormat="1" ht="20.25" customHeight="1" spans="1:5">
      <c r="A28" s="80" t="s">
        <v>160</v>
      </c>
      <c r="B28" s="89" t="s">
        <v>1226</v>
      </c>
      <c r="C28" s="95"/>
      <c r="D28" s="95"/>
      <c r="E28" s="122"/>
    </row>
    <row r="29" s="65" customFormat="1" ht="20.25" customHeight="1" spans="1:5">
      <c r="A29" s="80" t="s">
        <v>160</v>
      </c>
      <c r="B29" s="89" t="s">
        <v>1227</v>
      </c>
      <c r="C29" s="95">
        <v>1643</v>
      </c>
      <c r="D29" s="95">
        <v>1445</v>
      </c>
      <c r="E29" s="122">
        <v>1.13702422145329</v>
      </c>
    </row>
    <row r="30" s="65" customFormat="1" ht="20.25" customHeight="1" spans="1:5">
      <c r="A30" s="80" t="s">
        <v>160</v>
      </c>
      <c r="B30" s="89" t="s">
        <v>1228</v>
      </c>
      <c r="C30" s="95">
        <v>16004</v>
      </c>
      <c r="D30" s="95">
        <v>15926</v>
      </c>
      <c r="E30" s="122">
        <v>1.00489765163883</v>
      </c>
    </row>
    <row r="31" s="65" customFormat="1" ht="20.25" customHeight="1" spans="1:5">
      <c r="A31" s="80" t="s">
        <v>160</v>
      </c>
      <c r="B31" s="89" t="s">
        <v>1229</v>
      </c>
      <c r="C31" s="95"/>
      <c r="D31" s="95"/>
      <c r="E31" s="122"/>
    </row>
    <row r="32" s="65" customFormat="1" ht="20.25" customHeight="1" spans="1:5">
      <c r="A32" s="80" t="s">
        <v>160</v>
      </c>
      <c r="B32" s="89" t="s">
        <v>1230</v>
      </c>
      <c r="C32" s="95">
        <v>140</v>
      </c>
      <c r="D32" s="95">
        <v>134</v>
      </c>
      <c r="E32" s="122">
        <v>1.04477611940298</v>
      </c>
    </row>
    <row r="33" s="65" customFormat="1" ht="20.25" customHeight="1" spans="1:5">
      <c r="A33" s="80" t="s">
        <v>160</v>
      </c>
      <c r="B33" s="89" t="s">
        <v>1231</v>
      </c>
      <c r="C33" s="95">
        <v>27750</v>
      </c>
      <c r="D33" s="95">
        <v>24614</v>
      </c>
      <c r="E33" s="122">
        <v>1.12740716665312</v>
      </c>
    </row>
    <row r="34" s="65" customFormat="1" ht="20.25" customHeight="1" spans="1:5">
      <c r="A34" s="80" t="s">
        <v>160</v>
      </c>
      <c r="B34" s="89" t="s">
        <v>1232</v>
      </c>
      <c r="C34" s="95">
        <v>7323</v>
      </c>
      <c r="D34" s="95">
        <v>7694</v>
      </c>
      <c r="E34" s="122">
        <v>0.951780608266181</v>
      </c>
    </row>
    <row r="35" s="65" customFormat="1" ht="20.25" customHeight="1" spans="1:5">
      <c r="A35" s="80" t="s">
        <v>160</v>
      </c>
      <c r="B35" s="89" t="s">
        <v>1233</v>
      </c>
      <c r="C35" s="95">
        <v>688</v>
      </c>
      <c r="D35" s="95">
        <v>351</v>
      </c>
      <c r="E35" s="122">
        <v>1.96011396011396</v>
      </c>
    </row>
    <row r="36" s="65" customFormat="1" ht="20.25" customHeight="1" spans="1:5">
      <c r="A36" s="80" t="s">
        <v>160</v>
      </c>
      <c r="B36" s="89" t="s">
        <v>1234</v>
      </c>
      <c r="C36" s="95"/>
      <c r="D36" s="95"/>
      <c r="E36" s="122"/>
    </row>
    <row r="37" s="65" customFormat="1" ht="20.25" customHeight="1" spans="1:5">
      <c r="A37" s="80" t="s">
        <v>160</v>
      </c>
      <c r="B37" s="89" t="s">
        <v>1235</v>
      </c>
      <c r="C37" s="95">
        <v>24193</v>
      </c>
      <c r="D37" s="95">
        <v>17927</v>
      </c>
      <c r="E37" s="122">
        <v>1.34952864394489</v>
      </c>
    </row>
    <row r="38" s="65" customFormat="1" ht="20.25" customHeight="1" spans="1:5">
      <c r="A38" s="80" t="s">
        <v>160</v>
      </c>
      <c r="B38" s="89" t="s">
        <v>1236</v>
      </c>
      <c r="C38" s="95">
        <v>7247</v>
      </c>
      <c r="D38" s="95">
        <v>3963</v>
      </c>
      <c r="E38" s="122">
        <v>1.82866515266212</v>
      </c>
    </row>
    <row r="39" s="65" customFormat="1" ht="20.25" customHeight="1" spans="1:5">
      <c r="A39" s="80" t="s">
        <v>160</v>
      </c>
      <c r="B39" s="89" t="s">
        <v>1237</v>
      </c>
      <c r="C39" s="95"/>
      <c r="D39" s="95"/>
      <c r="E39" s="122"/>
    </row>
    <row r="40" s="65" customFormat="1" ht="20.25" customHeight="1" spans="1:5">
      <c r="A40" s="80" t="s">
        <v>160</v>
      </c>
      <c r="B40" s="89" t="s">
        <v>1238</v>
      </c>
      <c r="C40" s="95"/>
      <c r="D40" s="95"/>
      <c r="E40" s="122"/>
    </row>
    <row r="41" s="65" customFormat="1" ht="20.25" customHeight="1" spans="1:5">
      <c r="A41" s="80" t="s">
        <v>160</v>
      </c>
      <c r="B41" s="89" t="s">
        <v>1239</v>
      </c>
      <c r="C41" s="95"/>
      <c r="D41" s="95"/>
      <c r="E41" s="122"/>
    </row>
    <row r="42" s="65" customFormat="1" ht="20.25" customHeight="1" spans="1:5">
      <c r="A42" s="80" t="s">
        <v>160</v>
      </c>
      <c r="B42" s="89" t="s">
        <v>1240</v>
      </c>
      <c r="C42" s="95"/>
      <c r="D42" s="95"/>
      <c r="E42" s="122"/>
    </row>
    <row r="43" s="65" customFormat="1" ht="20.25" customHeight="1" spans="1:5">
      <c r="A43" s="80" t="s">
        <v>160</v>
      </c>
      <c r="B43" s="89" t="s">
        <v>1241</v>
      </c>
      <c r="C43" s="95">
        <v>2994</v>
      </c>
      <c r="D43" s="95">
        <v>2527</v>
      </c>
      <c r="E43" s="122">
        <v>1.18480411555204</v>
      </c>
    </row>
    <row r="44" s="65" customFormat="1" ht="20.25" customHeight="1" spans="1:5">
      <c r="A44" s="80" t="s">
        <v>160</v>
      </c>
      <c r="B44" s="89" t="s">
        <v>1242</v>
      </c>
      <c r="C44" s="95">
        <v>165</v>
      </c>
      <c r="D44" s="95">
        <v>85</v>
      </c>
      <c r="E44" s="122">
        <v>1.94117647058824</v>
      </c>
    </row>
    <row r="45" s="65" customFormat="1" ht="20.25" customHeight="1" spans="1:5">
      <c r="A45" s="80" t="s">
        <v>160</v>
      </c>
      <c r="B45" s="89" t="s">
        <v>1243</v>
      </c>
      <c r="C45" s="95">
        <v>548</v>
      </c>
      <c r="D45" s="95">
        <v>28</v>
      </c>
      <c r="E45" s="122">
        <v>19.5714285714286</v>
      </c>
    </row>
    <row r="46" s="65" customFormat="1" ht="20.25" customHeight="1" spans="1:5">
      <c r="A46" s="80" t="s">
        <v>160</v>
      </c>
      <c r="B46" s="89" t="s">
        <v>1244</v>
      </c>
      <c r="C46" s="95"/>
      <c r="D46" s="95"/>
      <c r="E46" s="122"/>
    </row>
    <row r="47" s="65" customFormat="1" ht="20.25" customHeight="1" spans="1:5">
      <c r="A47" s="80" t="s">
        <v>160</v>
      </c>
      <c r="B47" s="89" t="s">
        <v>1245</v>
      </c>
      <c r="C47" s="95">
        <v>679</v>
      </c>
      <c r="D47" s="95">
        <v>18680</v>
      </c>
      <c r="E47" s="122">
        <v>0.0363490364025696</v>
      </c>
    </row>
    <row r="48" s="65" customFormat="1" ht="20.25" customHeight="1" spans="1:5">
      <c r="A48" s="80" t="s">
        <v>160</v>
      </c>
      <c r="B48" s="89" t="s">
        <v>1246</v>
      </c>
      <c r="C48" s="95">
        <v>639</v>
      </c>
      <c r="D48" s="95">
        <v>1561</v>
      </c>
      <c r="E48" s="122">
        <v>0.409352978859705</v>
      </c>
    </row>
    <row r="49" s="65" customFormat="1" ht="20.25" customHeight="1" spans="1:5">
      <c r="A49" s="80" t="s">
        <v>160</v>
      </c>
      <c r="B49" s="89" t="s">
        <v>1247</v>
      </c>
      <c r="C49" s="95"/>
      <c r="D49" s="95">
        <v>10511</v>
      </c>
      <c r="E49" s="122"/>
    </row>
    <row r="50" s="65" customFormat="1" ht="20.25" customHeight="1" spans="1:5">
      <c r="A50" s="80" t="s">
        <v>160</v>
      </c>
      <c r="B50" s="89" t="s">
        <v>1248</v>
      </c>
      <c r="C50" s="95">
        <v>1640</v>
      </c>
      <c r="D50" s="95">
        <v>1711</v>
      </c>
      <c r="E50" s="122">
        <v>0.958503798947984</v>
      </c>
    </row>
    <row r="51" s="75" customFormat="1" ht="20.25" customHeight="1" spans="1:5">
      <c r="A51" s="70" t="s">
        <v>366</v>
      </c>
      <c r="B51" s="157" t="s">
        <v>165</v>
      </c>
      <c r="C51" s="90">
        <v>34095</v>
      </c>
      <c r="D51" s="90">
        <v>25896</v>
      </c>
      <c r="E51" s="158">
        <v>1.31661260426321</v>
      </c>
    </row>
    <row r="52" s="65" customFormat="1" ht="20.25" customHeight="1" spans="1:5">
      <c r="A52" s="80" t="s">
        <v>160</v>
      </c>
      <c r="B52" s="89" t="s">
        <v>1249</v>
      </c>
      <c r="C52" s="95">
        <v>1583</v>
      </c>
      <c r="D52" s="95">
        <v>1292</v>
      </c>
      <c r="E52" s="122">
        <v>1.22523219814241</v>
      </c>
    </row>
    <row r="53" s="65" customFormat="1" ht="20.25" customHeight="1" spans="1:5">
      <c r="A53" s="80" t="s">
        <v>160</v>
      </c>
      <c r="B53" s="89" t="s">
        <v>1250</v>
      </c>
      <c r="C53" s="95"/>
      <c r="D53" s="95"/>
      <c r="E53" s="122"/>
    </row>
    <row r="54" s="65" customFormat="1" ht="20.25" customHeight="1" spans="1:5">
      <c r="A54" s="80" t="s">
        <v>160</v>
      </c>
      <c r="B54" s="89" t="s">
        <v>1251</v>
      </c>
      <c r="C54" s="95">
        <v>78</v>
      </c>
      <c r="D54" s="95">
        <v>67</v>
      </c>
      <c r="E54" s="122">
        <v>1.16417910447761</v>
      </c>
    </row>
    <row r="55" s="65" customFormat="1" ht="20.25" customHeight="1" spans="1:5">
      <c r="A55" s="80" t="s">
        <v>160</v>
      </c>
      <c r="B55" s="89" t="s">
        <v>1252</v>
      </c>
      <c r="C55" s="95">
        <v>644</v>
      </c>
      <c r="D55" s="95">
        <v>885</v>
      </c>
      <c r="E55" s="122">
        <v>0.727683615819209</v>
      </c>
    </row>
    <row r="56" s="65" customFormat="1" ht="20.25" customHeight="1" spans="1:5">
      <c r="A56" s="80" t="s">
        <v>160</v>
      </c>
      <c r="B56" s="89" t="s">
        <v>1253</v>
      </c>
      <c r="C56" s="95">
        <v>41</v>
      </c>
      <c r="D56" s="95">
        <v>264</v>
      </c>
      <c r="E56" s="122">
        <v>0.15530303030303</v>
      </c>
    </row>
    <row r="57" s="65" customFormat="1" ht="20.25" customHeight="1" spans="1:5">
      <c r="A57" s="80" t="s">
        <v>160</v>
      </c>
      <c r="B57" s="89" t="s">
        <v>1254</v>
      </c>
      <c r="C57" s="95">
        <v>824</v>
      </c>
      <c r="D57" s="95">
        <v>652</v>
      </c>
      <c r="E57" s="122">
        <v>1.2638036809816</v>
      </c>
    </row>
    <row r="58" s="65" customFormat="1" ht="20.25" customHeight="1" spans="1:5">
      <c r="A58" s="80" t="s">
        <v>160</v>
      </c>
      <c r="B58" s="89" t="s">
        <v>1255</v>
      </c>
      <c r="C58" s="95">
        <v>430</v>
      </c>
      <c r="D58" s="95">
        <v>19</v>
      </c>
      <c r="E58" s="122">
        <v>22.6315789473684</v>
      </c>
    </row>
    <row r="59" s="65" customFormat="1" ht="20.25" customHeight="1" spans="1:5">
      <c r="A59" s="80" t="s">
        <v>160</v>
      </c>
      <c r="B59" s="89" t="s">
        <v>1256</v>
      </c>
      <c r="C59" s="95">
        <v>663</v>
      </c>
      <c r="D59" s="95">
        <v>604</v>
      </c>
      <c r="E59" s="122">
        <v>1.0976821192053</v>
      </c>
    </row>
    <row r="60" s="65" customFormat="1" ht="20.25" customHeight="1" spans="1:5">
      <c r="A60" s="80" t="s">
        <v>160</v>
      </c>
      <c r="B60" s="89" t="s">
        <v>1257</v>
      </c>
      <c r="C60" s="95">
        <v>580</v>
      </c>
      <c r="D60" s="95">
        <v>327</v>
      </c>
      <c r="E60" s="122">
        <v>1.7737003058104</v>
      </c>
    </row>
    <row r="61" s="65" customFormat="1" ht="20.25" customHeight="1" spans="1:5">
      <c r="A61" s="80" t="s">
        <v>160</v>
      </c>
      <c r="B61" s="89" t="s">
        <v>1258</v>
      </c>
      <c r="C61" s="95">
        <v>11057</v>
      </c>
      <c r="D61" s="95">
        <v>874</v>
      </c>
      <c r="E61" s="122">
        <v>12.6510297482838</v>
      </c>
    </row>
    <row r="62" s="65" customFormat="1" ht="20.25" customHeight="1" spans="1:5">
      <c r="A62" s="80" t="s">
        <v>160</v>
      </c>
      <c r="B62" s="89" t="s">
        <v>1259</v>
      </c>
      <c r="C62" s="95">
        <v>840</v>
      </c>
      <c r="D62" s="95">
        <v>15</v>
      </c>
      <c r="E62" s="122">
        <v>56</v>
      </c>
    </row>
    <row r="63" s="65" customFormat="1" ht="20.25" customHeight="1" spans="1:5">
      <c r="A63" s="80" t="s">
        <v>160</v>
      </c>
      <c r="B63" s="89" t="s">
        <v>1260</v>
      </c>
      <c r="C63" s="95">
        <v>10040</v>
      </c>
      <c r="D63" s="95">
        <v>12885</v>
      </c>
      <c r="E63" s="122">
        <v>0.779200620876989</v>
      </c>
    </row>
    <row r="64" s="65" customFormat="1" ht="20.25" customHeight="1" spans="1:5">
      <c r="A64" s="80" t="s">
        <v>160</v>
      </c>
      <c r="B64" s="89" t="s">
        <v>1261</v>
      </c>
      <c r="C64" s="95">
        <v>1774</v>
      </c>
      <c r="D64" s="95">
        <v>2526</v>
      </c>
      <c r="E64" s="122">
        <v>0.702296120348377</v>
      </c>
    </row>
    <row r="65" s="65" customFormat="1" ht="20.25" customHeight="1" spans="1:5">
      <c r="A65" s="80" t="s">
        <v>160</v>
      </c>
      <c r="B65" s="89" t="s">
        <v>1262</v>
      </c>
      <c r="C65" s="95">
        <v>40</v>
      </c>
      <c r="D65" s="95">
        <v>3001</v>
      </c>
      <c r="E65" s="122">
        <v>0.0133288903698767</v>
      </c>
    </row>
    <row r="66" s="65" customFormat="1" ht="20.25" customHeight="1" spans="1:5">
      <c r="A66" s="80" t="s">
        <v>160</v>
      </c>
      <c r="B66" s="89" t="s">
        <v>1263</v>
      </c>
      <c r="C66" s="95">
        <v>1232</v>
      </c>
      <c r="D66" s="95">
        <v>100</v>
      </c>
      <c r="E66" s="122">
        <v>12.32</v>
      </c>
    </row>
    <row r="67" s="65" customFormat="1" ht="20.25" customHeight="1" spans="1:5">
      <c r="A67" s="80" t="s">
        <v>160</v>
      </c>
      <c r="B67" s="89" t="s">
        <v>1264</v>
      </c>
      <c r="C67" s="95"/>
      <c r="D67" s="95"/>
      <c r="E67" s="122"/>
    </row>
    <row r="68" s="65" customFormat="1" ht="20.25" customHeight="1" spans="1:5">
      <c r="A68" s="80" t="s">
        <v>160</v>
      </c>
      <c r="B68" s="89" t="s">
        <v>1265</v>
      </c>
      <c r="C68" s="95">
        <v>77</v>
      </c>
      <c r="D68" s="95">
        <v>1927</v>
      </c>
      <c r="E68" s="122">
        <v>0.0399584846912299</v>
      </c>
    </row>
    <row r="69" s="65" customFormat="1" ht="20.25" customHeight="1" spans="1:5">
      <c r="A69" s="80" t="s">
        <v>160</v>
      </c>
      <c r="B69" s="89" t="s">
        <v>1266</v>
      </c>
      <c r="C69" s="95">
        <v>4039</v>
      </c>
      <c r="D69" s="95"/>
      <c r="E69" s="122"/>
    </row>
    <row r="70" s="65" customFormat="1" ht="20.25" customHeight="1" spans="1:5">
      <c r="A70" s="80" t="s">
        <v>160</v>
      </c>
      <c r="B70" s="89" t="s">
        <v>1267</v>
      </c>
      <c r="C70" s="95"/>
      <c r="D70" s="95">
        <v>80</v>
      </c>
      <c r="E70" s="122"/>
    </row>
    <row r="71" s="65" customFormat="1" ht="20.25" customHeight="1" spans="1:5">
      <c r="A71" s="73" t="s">
        <v>160</v>
      </c>
      <c r="B71" s="89" t="s">
        <v>1268</v>
      </c>
      <c r="C71" s="95">
        <v>153</v>
      </c>
      <c r="D71" s="95">
        <v>378</v>
      </c>
      <c r="E71" s="122">
        <v>0.404761904761905</v>
      </c>
    </row>
    <row r="72" s="65" customFormat="1" ht="20.25" customHeight="1" spans="1:5">
      <c r="A72" s="80" t="s">
        <v>160</v>
      </c>
      <c r="B72" s="89" t="s">
        <v>1269</v>
      </c>
      <c r="C72" s="95"/>
      <c r="D72" s="95"/>
      <c r="E72" s="122"/>
    </row>
    <row r="73" s="75" customFormat="1" ht="20.25" customHeight="1" spans="1:5">
      <c r="A73" s="70" t="s">
        <v>367</v>
      </c>
      <c r="B73" s="81" t="s">
        <v>212</v>
      </c>
      <c r="C73" s="90">
        <v>41142</v>
      </c>
      <c r="D73" s="90">
        <v>36402</v>
      </c>
      <c r="E73" s="158">
        <v>1.13021262567991</v>
      </c>
    </row>
    <row r="74" s="65" customFormat="1" ht="20.25" customHeight="1" spans="1:5">
      <c r="A74" s="73" t="s">
        <v>160</v>
      </c>
      <c r="B74" s="80" t="s">
        <v>1270</v>
      </c>
      <c r="C74" s="95">
        <v>10166</v>
      </c>
      <c r="D74" s="95">
        <v>6288</v>
      </c>
      <c r="E74" s="122">
        <v>1.61673027989822</v>
      </c>
    </row>
    <row r="75" s="65" customFormat="1" ht="20.25" customHeight="1" spans="1:5">
      <c r="A75" s="80" t="s">
        <v>160</v>
      </c>
      <c r="B75" s="80" t="s">
        <v>1271</v>
      </c>
      <c r="C75" s="95">
        <v>30976</v>
      </c>
      <c r="D75" s="95">
        <v>30114</v>
      </c>
      <c r="E75" s="122">
        <v>1.02862456000531</v>
      </c>
    </row>
    <row r="76" s="75" customFormat="1" ht="20.25" customHeight="1" spans="1:5">
      <c r="A76" s="81" t="s">
        <v>160</v>
      </c>
      <c r="B76" s="81" t="s">
        <v>1272</v>
      </c>
      <c r="C76" s="95">
        <v>167753</v>
      </c>
      <c r="D76" s="95">
        <v>176265</v>
      </c>
      <c r="E76" s="122">
        <v>0.951709074405015</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70"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1"/>
  <sheetViews>
    <sheetView topLeftCell="A15" workbookViewId="0">
      <selection activeCell="J39" sqref="J39"/>
    </sheetView>
  </sheetViews>
  <sheetFormatPr defaultColWidth="9" defaultRowHeight="20.25" customHeight="1" outlineLevelCol="4"/>
  <cols>
    <col min="1" max="1" width="29" style="1" customWidth="1"/>
    <col min="2" max="2" width="19.1416666666667" style="1" customWidth="1"/>
    <col min="3" max="3" width="18.575" style="1" customWidth="1"/>
    <col min="4" max="4" width="12.2833333333333" style="1" customWidth="1"/>
    <col min="5" max="5" width="12.7083333333333" style="1" customWidth="1"/>
  </cols>
  <sheetData>
    <row r="1" ht="45" customHeight="1" spans="1:5">
      <c r="A1" s="2" t="s">
        <v>1273</v>
      </c>
      <c r="B1" s="2"/>
      <c r="C1" s="2"/>
      <c r="D1" s="2"/>
      <c r="E1" s="2"/>
    </row>
    <row r="2" customHeight="1" spans="1:5">
      <c r="A2" s="156"/>
      <c r="B2" s="3"/>
      <c r="C2" s="3"/>
      <c r="D2" s="3"/>
      <c r="E2" s="60" t="s">
        <v>128</v>
      </c>
    </row>
    <row r="3" ht="33" customHeight="1" spans="1:5">
      <c r="A3" s="61" t="s">
        <v>129</v>
      </c>
      <c r="B3" s="61" t="s">
        <v>130</v>
      </c>
      <c r="C3" s="61" t="s">
        <v>131</v>
      </c>
      <c r="D3" s="61" t="s">
        <v>132</v>
      </c>
      <c r="E3" s="61" t="s">
        <v>133</v>
      </c>
    </row>
    <row r="4" customHeight="1" spans="1:5">
      <c r="A4" s="116" t="s">
        <v>134</v>
      </c>
      <c r="B4" s="110">
        <v>82400</v>
      </c>
      <c r="C4" s="110">
        <v>90067</v>
      </c>
      <c r="D4" s="112">
        <v>1.09304611650485</v>
      </c>
      <c r="E4" s="112">
        <v>1.28357251777851</v>
      </c>
    </row>
    <row r="5" customHeight="1" spans="1:5">
      <c r="A5" s="116" t="s">
        <v>135</v>
      </c>
      <c r="B5" s="110">
        <v>39530</v>
      </c>
      <c r="C5" s="110">
        <v>40860</v>
      </c>
      <c r="D5" s="112">
        <v>1.03364533265874</v>
      </c>
      <c r="E5" s="112">
        <v>1.98890186915888</v>
      </c>
    </row>
    <row r="6" customHeight="1" spans="1:5">
      <c r="A6" s="116" t="s">
        <v>136</v>
      </c>
      <c r="B6" s="110">
        <v>2800</v>
      </c>
      <c r="C6" s="110">
        <v>2120</v>
      </c>
      <c r="D6" s="112">
        <v>0.757142857142857</v>
      </c>
      <c r="E6" s="112">
        <v>0.786933927245731</v>
      </c>
    </row>
    <row r="7" customHeight="1" spans="1:5">
      <c r="A7" s="116" t="s">
        <v>137</v>
      </c>
      <c r="B7" s="110"/>
      <c r="C7" s="110"/>
      <c r="D7" s="112"/>
      <c r="E7" s="112"/>
    </row>
    <row r="8" customHeight="1" spans="1:5">
      <c r="A8" s="116" t="s">
        <v>138</v>
      </c>
      <c r="B8" s="110">
        <v>910</v>
      </c>
      <c r="C8" s="110">
        <v>910</v>
      </c>
      <c r="D8" s="112">
        <v>1</v>
      </c>
      <c r="E8" s="112">
        <v>1.00998890122087</v>
      </c>
    </row>
    <row r="9" customHeight="1" spans="1:5">
      <c r="A9" s="116" t="s">
        <v>139</v>
      </c>
      <c r="B9" s="110">
        <v>960</v>
      </c>
      <c r="C9" s="110">
        <v>1031</v>
      </c>
      <c r="D9" s="112">
        <v>1.07395833333333</v>
      </c>
      <c r="E9" s="112">
        <v>1.12309368191721</v>
      </c>
    </row>
    <row r="10" customHeight="1" spans="1:5">
      <c r="A10" s="116" t="s">
        <v>140</v>
      </c>
      <c r="B10" s="110">
        <v>4200</v>
      </c>
      <c r="C10" s="110">
        <v>3703</v>
      </c>
      <c r="D10" s="112">
        <v>0.881666666666667</v>
      </c>
      <c r="E10" s="112">
        <v>0.882717520858164</v>
      </c>
    </row>
    <row r="11" customHeight="1" spans="1:5">
      <c r="A11" s="116" t="s">
        <v>141</v>
      </c>
      <c r="B11" s="110">
        <v>3100</v>
      </c>
      <c r="C11" s="110">
        <v>2156</v>
      </c>
      <c r="D11" s="112">
        <v>0.695483870967742</v>
      </c>
      <c r="E11" s="112">
        <v>0.573099415204678</v>
      </c>
    </row>
    <row r="12" customHeight="1" spans="1:5">
      <c r="A12" s="116" t="s">
        <v>142</v>
      </c>
      <c r="B12" s="110">
        <v>2000</v>
      </c>
      <c r="C12" s="110">
        <v>4756</v>
      </c>
      <c r="D12" s="112">
        <v>2.378</v>
      </c>
      <c r="E12" s="112">
        <v>1.82923076923077</v>
      </c>
    </row>
    <row r="13" customHeight="1" spans="1:5">
      <c r="A13" s="116" t="s">
        <v>143</v>
      </c>
      <c r="B13" s="110">
        <v>4100</v>
      </c>
      <c r="C13" s="110">
        <v>3429</v>
      </c>
      <c r="D13" s="112">
        <v>0.836341463414634</v>
      </c>
      <c r="E13" s="112">
        <v>0.706864564007421</v>
      </c>
    </row>
    <row r="14" customHeight="1" spans="1:5">
      <c r="A14" s="116" t="s">
        <v>144</v>
      </c>
      <c r="B14" s="110">
        <v>8600</v>
      </c>
      <c r="C14" s="110">
        <v>7922</v>
      </c>
      <c r="D14" s="112">
        <v>0.921162790697674</v>
      </c>
      <c r="E14" s="112">
        <v>0.730003685956506</v>
      </c>
    </row>
    <row r="15" customHeight="1" spans="1:5">
      <c r="A15" s="116" t="s">
        <v>145</v>
      </c>
      <c r="B15" s="110">
        <v>1800</v>
      </c>
      <c r="C15" s="110">
        <v>2229</v>
      </c>
      <c r="D15" s="112">
        <v>1.23833333333333</v>
      </c>
      <c r="E15" s="112">
        <v>1.09587020648968</v>
      </c>
    </row>
    <row r="16" customHeight="1" spans="1:5">
      <c r="A16" s="116" t="s">
        <v>146</v>
      </c>
      <c r="B16" s="110">
        <v>500</v>
      </c>
      <c r="C16" s="110">
        <v>1451</v>
      </c>
      <c r="D16" s="112">
        <v>2.902</v>
      </c>
      <c r="E16" s="112">
        <v>20.4366197183099</v>
      </c>
    </row>
    <row r="17" customHeight="1" spans="1:5">
      <c r="A17" s="116" t="s">
        <v>147</v>
      </c>
      <c r="B17" s="110">
        <v>2400</v>
      </c>
      <c r="C17" s="110">
        <v>5743</v>
      </c>
      <c r="D17" s="112">
        <v>2.39291666666667</v>
      </c>
      <c r="E17" s="112">
        <v>1.41313976377953</v>
      </c>
    </row>
    <row r="18" customHeight="1" spans="1:5">
      <c r="A18" s="116" t="s">
        <v>148</v>
      </c>
      <c r="B18" s="110">
        <v>10500</v>
      </c>
      <c r="C18" s="110">
        <v>12159</v>
      </c>
      <c r="D18" s="112">
        <v>1.158</v>
      </c>
      <c r="E18" s="112">
        <v>1.10155825330676</v>
      </c>
    </row>
    <row r="19" customHeight="1" spans="1:5">
      <c r="A19" s="116" t="s">
        <v>149</v>
      </c>
      <c r="B19" s="110">
        <v>1000</v>
      </c>
      <c r="C19" s="110">
        <v>1598</v>
      </c>
      <c r="D19" s="112">
        <v>1.598</v>
      </c>
      <c r="E19" s="112">
        <v>0.973796465569775</v>
      </c>
    </row>
    <row r="20" customHeight="1" spans="1:5">
      <c r="A20" s="116" t="s">
        <v>150</v>
      </c>
      <c r="B20" s="110"/>
      <c r="C20" s="110"/>
      <c r="D20" s="112"/>
      <c r="E20" s="112"/>
    </row>
    <row r="21" customHeight="1" spans="1:5">
      <c r="A21" s="116" t="s">
        <v>151</v>
      </c>
      <c r="B21" s="110">
        <v>7400</v>
      </c>
      <c r="C21" s="110">
        <v>22294</v>
      </c>
      <c r="D21" s="112">
        <v>3.0127027027027</v>
      </c>
      <c r="E21" s="112">
        <v>1.53434273916036</v>
      </c>
    </row>
    <row r="22" customHeight="1" spans="1:5">
      <c r="A22" s="116" t="s">
        <v>152</v>
      </c>
      <c r="B22" s="110">
        <v>2600</v>
      </c>
      <c r="C22" s="110">
        <v>5818</v>
      </c>
      <c r="D22" s="112">
        <v>2.23769230769231</v>
      </c>
      <c r="E22" s="112">
        <v>1.11755666538609</v>
      </c>
    </row>
    <row r="23" customHeight="1" spans="1:5">
      <c r="A23" s="116" t="s">
        <v>153</v>
      </c>
      <c r="B23" s="110">
        <v>1000</v>
      </c>
      <c r="C23" s="110">
        <v>6677</v>
      </c>
      <c r="D23" s="112">
        <v>6.677</v>
      </c>
      <c r="E23" s="112">
        <v>1.93312101910828</v>
      </c>
    </row>
    <row r="24" customHeight="1" spans="1:5">
      <c r="A24" s="116" t="s">
        <v>154</v>
      </c>
      <c r="B24" s="110">
        <v>1500</v>
      </c>
      <c r="C24" s="110">
        <v>5116</v>
      </c>
      <c r="D24" s="112">
        <v>3.41066666666667</v>
      </c>
      <c r="E24" s="112">
        <v>2.83749306711037</v>
      </c>
    </row>
    <row r="25" customHeight="1" spans="1:5">
      <c r="A25" s="116" t="s">
        <v>155</v>
      </c>
      <c r="B25" s="110"/>
      <c r="C25" s="110"/>
      <c r="D25" s="112"/>
      <c r="E25" s="112"/>
    </row>
    <row r="26" customHeight="1" spans="1:5">
      <c r="A26" s="116" t="s">
        <v>156</v>
      </c>
      <c r="B26" s="110">
        <v>2200</v>
      </c>
      <c r="C26" s="110">
        <v>4679</v>
      </c>
      <c r="D26" s="112">
        <v>2.12681818181818</v>
      </c>
      <c r="E26" s="112">
        <v>1.21343360995851</v>
      </c>
    </row>
    <row r="27" customHeight="1" spans="1:5">
      <c r="A27" s="116" t="s">
        <v>157</v>
      </c>
      <c r="B27" s="110"/>
      <c r="C27" s="110"/>
      <c r="D27" s="112"/>
      <c r="E27" s="112"/>
    </row>
    <row r="28" customHeight="1" spans="1:5">
      <c r="A28" s="116" t="s">
        <v>158</v>
      </c>
      <c r="B28" s="110">
        <v>100</v>
      </c>
      <c r="C28" s="110">
        <v>4</v>
      </c>
      <c r="D28" s="112">
        <v>0.04</v>
      </c>
      <c r="E28" s="112">
        <v>0.019047619047619</v>
      </c>
    </row>
    <row r="29" customHeight="1" spans="1:5">
      <c r="A29" s="116" t="s">
        <v>159</v>
      </c>
      <c r="B29" s="110"/>
      <c r="C29" s="110"/>
      <c r="D29" s="112"/>
      <c r="E29" s="112"/>
    </row>
    <row r="30" customHeight="1" spans="1:5">
      <c r="A30" s="116" t="s">
        <v>160</v>
      </c>
      <c r="B30" s="110"/>
      <c r="C30" s="110"/>
      <c r="D30" s="113"/>
      <c r="E30" s="113"/>
    </row>
    <row r="31" s="59" customFormat="1" customHeight="1" spans="1:5">
      <c r="A31" s="61" t="s">
        <v>161</v>
      </c>
      <c r="B31" s="114">
        <v>89800</v>
      </c>
      <c r="C31" s="114">
        <v>112361</v>
      </c>
      <c r="D31" s="115">
        <v>1.25123608017817</v>
      </c>
      <c r="E31" s="115">
        <v>1.32659181336261</v>
      </c>
    </row>
    <row r="32" customHeight="1" spans="1:5">
      <c r="A32" s="116" t="s">
        <v>160</v>
      </c>
      <c r="B32" s="110"/>
      <c r="C32" s="110"/>
      <c r="D32" s="113"/>
      <c r="E32" s="113"/>
    </row>
    <row r="33" customHeight="1" spans="1:5">
      <c r="A33" s="109" t="s">
        <v>162</v>
      </c>
      <c r="B33" s="110"/>
      <c r="C33" s="110">
        <v>208895</v>
      </c>
      <c r="D33" s="113"/>
      <c r="E33" s="112">
        <v>0.982263350684403</v>
      </c>
    </row>
    <row r="34" customHeight="1" spans="1:5">
      <c r="A34" s="109" t="s">
        <v>163</v>
      </c>
      <c r="B34" s="110"/>
      <c r="C34" s="110">
        <v>6599</v>
      </c>
      <c r="D34" s="113"/>
      <c r="E34" s="112">
        <v>0.962654996353027</v>
      </c>
    </row>
    <row r="35" customHeight="1" spans="1:5">
      <c r="A35" s="109" t="s">
        <v>164</v>
      </c>
      <c r="B35" s="110"/>
      <c r="C35" s="110">
        <v>168201</v>
      </c>
      <c r="D35" s="113"/>
      <c r="E35" s="112">
        <v>0.934886280264123</v>
      </c>
    </row>
    <row r="36" customHeight="1" spans="1:5">
      <c r="A36" s="109" t="s">
        <v>165</v>
      </c>
      <c r="B36" s="110"/>
      <c r="C36" s="110">
        <v>34095</v>
      </c>
      <c r="D36" s="113"/>
      <c r="E36" s="112">
        <v>1.31661260426321</v>
      </c>
    </row>
    <row r="37" customHeight="1" spans="1:5">
      <c r="A37" s="116" t="s">
        <v>166</v>
      </c>
      <c r="B37" s="110"/>
      <c r="C37" s="110"/>
      <c r="D37" s="113"/>
      <c r="E37" s="112"/>
    </row>
    <row r="38" customHeight="1" spans="1:5">
      <c r="A38" s="116" t="s">
        <v>167</v>
      </c>
      <c r="B38" s="110"/>
      <c r="C38" s="110"/>
      <c r="D38" s="113"/>
      <c r="E38" s="112"/>
    </row>
    <row r="39" customHeight="1" spans="1:5">
      <c r="A39" s="116" t="s">
        <v>168</v>
      </c>
      <c r="B39" s="110"/>
      <c r="C39" s="110">
        <v>3</v>
      </c>
      <c r="D39" s="113"/>
      <c r="E39" s="112"/>
    </row>
    <row r="40" customHeight="1" spans="1:5">
      <c r="A40" s="116" t="s">
        <v>169</v>
      </c>
      <c r="B40" s="110"/>
      <c r="C40" s="110">
        <v>67090</v>
      </c>
      <c r="D40" s="113"/>
      <c r="E40" s="112">
        <v>2.14667391930375</v>
      </c>
    </row>
    <row r="41" customHeight="1" spans="1:5">
      <c r="A41" s="116" t="s">
        <v>170</v>
      </c>
      <c r="B41" s="110"/>
      <c r="C41" s="110"/>
      <c r="D41" s="113"/>
      <c r="E41" s="112"/>
    </row>
    <row r="42" customHeight="1" spans="1:5">
      <c r="A42" s="116" t="s">
        <v>171</v>
      </c>
      <c r="B42" s="110"/>
      <c r="C42" s="110">
        <v>198101</v>
      </c>
      <c r="D42" s="113"/>
      <c r="E42" s="112">
        <v>5.10569587628866</v>
      </c>
    </row>
    <row r="43" customHeight="1" spans="1:5">
      <c r="A43" s="116" t="s">
        <v>172</v>
      </c>
      <c r="B43" s="110"/>
      <c r="C43" s="110"/>
      <c r="D43" s="113"/>
      <c r="E43" s="112"/>
    </row>
    <row r="44" customHeight="1" spans="1:5">
      <c r="A44" s="116" t="s">
        <v>173</v>
      </c>
      <c r="B44" s="110"/>
      <c r="C44" s="110"/>
      <c r="D44" s="113"/>
      <c r="E44" s="112"/>
    </row>
    <row r="45" customHeight="1" spans="1:5">
      <c r="A45" s="116" t="s">
        <v>174</v>
      </c>
      <c r="B45" s="110"/>
      <c r="C45" s="110"/>
      <c r="D45" s="113"/>
      <c r="E45" s="112"/>
    </row>
    <row r="46" customHeight="1" spans="1:5">
      <c r="A46" s="116" t="s">
        <v>175</v>
      </c>
      <c r="B46" s="110"/>
      <c r="C46" s="110">
        <v>7000</v>
      </c>
      <c r="D46" s="113"/>
      <c r="E46" s="112">
        <v>1.06221547799697</v>
      </c>
    </row>
    <row r="47" customHeight="1" spans="1:5">
      <c r="A47" s="116" t="s">
        <v>176</v>
      </c>
      <c r="B47" s="110"/>
      <c r="C47" s="110"/>
      <c r="D47" s="113"/>
      <c r="E47" s="112"/>
    </row>
    <row r="48" customHeight="1" spans="1:5">
      <c r="A48" s="116" t="s">
        <v>177</v>
      </c>
      <c r="B48" s="110"/>
      <c r="C48" s="110"/>
      <c r="D48" s="113"/>
      <c r="E48" s="112"/>
    </row>
    <row r="49" customHeight="1" spans="1:5">
      <c r="A49" s="116" t="s">
        <v>178</v>
      </c>
      <c r="B49" s="110"/>
      <c r="C49" s="110"/>
      <c r="D49" s="113"/>
      <c r="E49" s="112"/>
    </row>
    <row r="50" s="59" customFormat="1" customHeight="1" spans="1:5">
      <c r="A50" s="61" t="s">
        <v>1274</v>
      </c>
      <c r="B50" s="114">
        <v>89800</v>
      </c>
      <c r="C50" s="114">
        <v>593450</v>
      </c>
      <c r="D50" s="155"/>
      <c r="E50" s="115">
        <v>1.58672652262379</v>
      </c>
    </row>
    <row r="51" customHeight="1" spans="1:1">
      <c r="A51" s="1" t="s">
        <v>1275</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63"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2"/>
  <sheetViews>
    <sheetView topLeftCell="A33" workbookViewId="0">
      <selection activeCell="I58" sqref="I58"/>
    </sheetView>
  </sheetViews>
  <sheetFormatPr defaultColWidth="9" defaultRowHeight="20.25" customHeight="1" outlineLevelCol="4"/>
  <cols>
    <col min="1" max="1" width="26.7083333333333" style="1" customWidth="1"/>
    <col min="2" max="3" width="16.575" style="1" customWidth="1"/>
    <col min="4" max="4" width="12" style="1" customWidth="1"/>
    <col min="5" max="5" width="12.575" style="1" customWidth="1"/>
  </cols>
  <sheetData>
    <row r="1" ht="45" customHeight="1" spans="1:5">
      <c r="A1" s="2" t="s">
        <v>1276</v>
      </c>
      <c r="B1" s="2"/>
      <c r="C1" s="2"/>
      <c r="D1" s="2"/>
      <c r="E1" s="2"/>
    </row>
    <row r="2" customHeight="1" spans="1:5">
      <c r="A2" s="3"/>
      <c r="B2" s="3"/>
      <c r="C2" s="3"/>
      <c r="D2" s="3"/>
      <c r="E2" s="60" t="s">
        <v>128</v>
      </c>
    </row>
    <row r="3" ht="30" customHeight="1" spans="1:5">
      <c r="A3" s="61" t="s">
        <v>180</v>
      </c>
      <c r="B3" s="61" t="s">
        <v>130</v>
      </c>
      <c r="C3" s="61" t="s">
        <v>131</v>
      </c>
      <c r="D3" s="61" t="s">
        <v>132</v>
      </c>
      <c r="E3" s="61" t="s">
        <v>181</v>
      </c>
    </row>
    <row r="4" customHeight="1" spans="1:5">
      <c r="A4" s="116" t="s">
        <v>182</v>
      </c>
      <c r="B4" s="110">
        <v>29812</v>
      </c>
      <c r="C4" s="110">
        <v>29232</v>
      </c>
      <c r="D4" s="112">
        <v>0.980544747081712</v>
      </c>
      <c r="E4" s="112">
        <v>0.881517445191641</v>
      </c>
    </row>
    <row r="5" customHeight="1" spans="1:5">
      <c r="A5" s="116" t="s">
        <v>183</v>
      </c>
      <c r="B5" s="110"/>
      <c r="C5" s="110"/>
      <c r="D5" s="112"/>
      <c r="E5" s="112"/>
    </row>
    <row r="6" customHeight="1" spans="1:5">
      <c r="A6" s="116" t="s">
        <v>184</v>
      </c>
      <c r="B6" s="110">
        <v>255</v>
      </c>
      <c r="C6" s="110">
        <v>396</v>
      </c>
      <c r="D6" s="112">
        <v>1.55294117647059</v>
      </c>
      <c r="E6" s="112">
        <v>1.20364741641337</v>
      </c>
    </row>
    <row r="7" customHeight="1" spans="1:5">
      <c r="A7" s="116" t="s">
        <v>185</v>
      </c>
      <c r="B7" s="110">
        <v>13030</v>
      </c>
      <c r="C7" s="110">
        <v>10122</v>
      </c>
      <c r="D7" s="112">
        <v>0.776822716807368</v>
      </c>
      <c r="E7" s="112">
        <v>0.878188443519</v>
      </c>
    </row>
    <row r="8" customHeight="1" spans="1:5">
      <c r="A8" s="116" t="s">
        <v>186</v>
      </c>
      <c r="B8" s="110">
        <v>70613</v>
      </c>
      <c r="C8" s="110">
        <v>75069</v>
      </c>
      <c r="D8" s="112">
        <v>1.06310452749494</v>
      </c>
      <c r="E8" s="112">
        <v>0.853881590172326</v>
      </c>
    </row>
    <row r="9" customHeight="1" spans="1:5">
      <c r="A9" s="116" t="s">
        <v>187</v>
      </c>
      <c r="B9" s="110">
        <v>974</v>
      </c>
      <c r="C9" s="110">
        <v>1124</v>
      </c>
      <c r="D9" s="112">
        <v>1.15400410677618</v>
      </c>
      <c r="E9" s="112">
        <v>2.04735883424408</v>
      </c>
    </row>
    <row r="10" customHeight="1" spans="1:5">
      <c r="A10" s="116" t="s">
        <v>188</v>
      </c>
      <c r="B10" s="110">
        <v>3164</v>
      </c>
      <c r="C10" s="110">
        <v>3027</v>
      </c>
      <c r="D10" s="112">
        <v>0.956700379266751</v>
      </c>
      <c r="E10" s="112">
        <v>1.06772486772487</v>
      </c>
    </row>
    <row r="11" customHeight="1" spans="1:5">
      <c r="A11" s="116" t="s">
        <v>189</v>
      </c>
      <c r="B11" s="110">
        <v>57853</v>
      </c>
      <c r="C11" s="110">
        <v>56347</v>
      </c>
      <c r="D11" s="112">
        <v>0.973968506386877</v>
      </c>
      <c r="E11" s="112">
        <v>1.26267787114846</v>
      </c>
    </row>
    <row r="12" customHeight="1" spans="1:5">
      <c r="A12" s="116" t="s">
        <v>190</v>
      </c>
      <c r="B12" s="110">
        <v>22876</v>
      </c>
      <c r="C12" s="110">
        <v>25710</v>
      </c>
      <c r="D12" s="112">
        <v>1.12388529463193</v>
      </c>
      <c r="E12" s="112">
        <v>1.63632892057026</v>
      </c>
    </row>
    <row r="13" customHeight="1" spans="1:5">
      <c r="A13" s="116" t="s">
        <v>191</v>
      </c>
      <c r="B13" s="110">
        <v>1790</v>
      </c>
      <c r="C13" s="110">
        <v>8048</v>
      </c>
      <c r="D13" s="112">
        <v>4.49608938547486</v>
      </c>
      <c r="E13" s="112">
        <v>1.97013463892289</v>
      </c>
    </row>
    <row r="14" customHeight="1" spans="1:5">
      <c r="A14" s="116" t="s">
        <v>192</v>
      </c>
      <c r="B14" s="110">
        <v>6484</v>
      </c>
      <c r="C14" s="110">
        <v>14766</v>
      </c>
      <c r="D14" s="112">
        <v>2.27729796421962</v>
      </c>
      <c r="E14" s="112">
        <v>2.70241581259151</v>
      </c>
    </row>
    <row r="15" customHeight="1" spans="1:5">
      <c r="A15" s="116" t="s">
        <v>193</v>
      </c>
      <c r="B15" s="110">
        <v>40213</v>
      </c>
      <c r="C15" s="110">
        <v>64453</v>
      </c>
      <c r="D15" s="112">
        <v>1.60279014249123</v>
      </c>
      <c r="E15" s="112">
        <v>1.38617545217971</v>
      </c>
    </row>
    <row r="16" customHeight="1" spans="1:5">
      <c r="A16" s="116" t="s">
        <v>194</v>
      </c>
      <c r="B16" s="110">
        <v>5766</v>
      </c>
      <c r="C16" s="110">
        <v>5743</v>
      </c>
      <c r="D16" s="112">
        <v>0.996011099549081</v>
      </c>
      <c r="E16" s="112">
        <v>1.01180408738548</v>
      </c>
    </row>
    <row r="17" customHeight="1" spans="1:5">
      <c r="A17" s="116" t="s">
        <v>195</v>
      </c>
      <c r="B17" s="110">
        <v>2963</v>
      </c>
      <c r="C17" s="110">
        <v>12456</v>
      </c>
      <c r="D17" s="112">
        <v>4.20384745190685</v>
      </c>
      <c r="E17" s="112">
        <v>2.20929407591344</v>
      </c>
    </row>
    <row r="18" customHeight="1" spans="1:5">
      <c r="A18" s="116" t="s">
        <v>196</v>
      </c>
      <c r="B18" s="110">
        <v>1498</v>
      </c>
      <c r="C18" s="110">
        <v>925</v>
      </c>
      <c r="D18" s="112">
        <v>0.617489986648865</v>
      </c>
      <c r="E18" s="112">
        <v>1.21073298429319</v>
      </c>
    </row>
    <row r="19" customHeight="1" spans="1:5">
      <c r="A19" s="116" t="s">
        <v>197</v>
      </c>
      <c r="B19" s="110"/>
      <c r="C19" s="110"/>
      <c r="D19" s="112"/>
      <c r="E19" s="112"/>
    </row>
    <row r="20" customHeight="1" spans="1:5">
      <c r="A20" s="116" t="s">
        <v>198</v>
      </c>
      <c r="B20" s="110"/>
      <c r="C20" s="110"/>
      <c r="D20" s="112"/>
      <c r="E20" s="112"/>
    </row>
    <row r="21" customHeight="1" spans="1:5">
      <c r="A21" s="116" t="s">
        <v>199</v>
      </c>
      <c r="B21" s="110">
        <v>4481</v>
      </c>
      <c r="C21" s="110">
        <v>3580</v>
      </c>
      <c r="D21" s="112">
        <v>0.798928810533363</v>
      </c>
      <c r="E21" s="112">
        <v>0.749110692613517</v>
      </c>
    </row>
    <row r="22" customHeight="1" spans="1:5">
      <c r="A22" s="116" t="s">
        <v>200</v>
      </c>
      <c r="B22" s="110">
        <v>13461</v>
      </c>
      <c r="C22" s="110">
        <v>12062</v>
      </c>
      <c r="D22" s="112">
        <v>0.896070128519426</v>
      </c>
      <c r="E22" s="112">
        <v>2.29971401334604</v>
      </c>
    </row>
    <row r="23" customHeight="1" spans="1:5">
      <c r="A23" s="116" t="s">
        <v>201</v>
      </c>
      <c r="B23" s="110">
        <v>365</v>
      </c>
      <c r="C23" s="110">
        <v>280</v>
      </c>
      <c r="D23" s="112">
        <v>0.767123287671233</v>
      </c>
      <c r="E23" s="112">
        <v>1</v>
      </c>
    </row>
    <row r="24" customHeight="1" spans="1:5">
      <c r="A24" s="116" t="s">
        <v>202</v>
      </c>
      <c r="B24" s="110">
        <v>2402</v>
      </c>
      <c r="C24" s="110">
        <v>2114</v>
      </c>
      <c r="D24" s="112">
        <v>0.880099916736053</v>
      </c>
      <c r="E24" s="112">
        <v>0.925164113785558</v>
      </c>
    </row>
    <row r="25" s="154" customFormat="1" customHeight="1" spans="1:5">
      <c r="A25" s="116" t="s">
        <v>203</v>
      </c>
      <c r="B25" s="110">
        <v>3000</v>
      </c>
      <c r="C25" s="110"/>
      <c r="D25" s="112"/>
      <c r="E25" s="112"/>
    </row>
    <row r="26" customHeight="1" spans="1:5">
      <c r="A26" s="116" t="s">
        <v>204</v>
      </c>
      <c r="B26" s="110">
        <v>5000</v>
      </c>
      <c r="C26" s="110"/>
      <c r="D26" s="112"/>
      <c r="E26" s="112"/>
    </row>
    <row r="27" customHeight="1" spans="1:5">
      <c r="A27" s="116" t="s">
        <v>205</v>
      </c>
      <c r="B27" s="110">
        <v>9400</v>
      </c>
      <c r="C27" s="110">
        <v>9109</v>
      </c>
      <c r="D27" s="112">
        <v>0.969042553191489</v>
      </c>
      <c r="E27" s="112">
        <v>0.968733382962884</v>
      </c>
    </row>
    <row r="28" customHeight="1" spans="1:5">
      <c r="A28" s="116" t="s">
        <v>206</v>
      </c>
      <c r="B28" s="110">
        <v>100</v>
      </c>
      <c r="C28" s="110">
        <v>204</v>
      </c>
      <c r="D28" s="112">
        <v>2.04</v>
      </c>
      <c r="E28" s="112">
        <v>5.36842105263158</v>
      </c>
    </row>
    <row r="29" s="59" customFormat="1" customHeight="1" spans="1:5">
      <c r="A29" s="61" t="s">
        <v>207</v>
      </c>
      <c r="B29" s="114">
        <v>295500</v>
      </c>
      <c r="C29" s="114">
        <v>334767</v>
      </c>
      <c r="D29" s="115">
        <v>1.13288324873096</v>
      </c>
      <c r="E29" s="115">
        <v>1.16722453505157</v>
      </c>
    </row>
    <row r="30" customHeight="1" spans="1:5">
      <c r="A30" s="116" t="s">
        <v>160</v>
      </c>
      <c r="B30" s="110"/>
      <c r="C30" s="110"/>
      <c r="D30" s="113"/>
      <c r="E30" s="113"/>
    </row>
    <row r="31" customHeight="1" spans="1:5">
      <c r="A31" s="116" t="s">
        <v>208</v>
      </c>
      <c r="B31" s="110"/>
      <c r="C31" s="110"/>
      <c r="D31" s="113"/>
      <c r="E31" s="112"/>
    </row>
    <row r="32" customHeight="1" spans="1:5">
      <c r="A32" s="116" t="s">
        <v>209</v>
      </c>
      <c r="B32" s="110"/>
      <c r="C32" s="110"/>
      <c r="D32" s="113"/>
      <c r="E32" s="112"/>
    </row>
    <row r="33" customHeight="1" spans="1:5">
      <c r="A33" s="116" t="s">
        <v>210</v>
      </c>
      <c r="B33" s="110"/>
      <c r="C33" s="110"/>
      <c r="D33" s="113"/>
      <c r="E33" s="112"/>
    </row>
    <row r="34" customHeight="1" spans="1:5">
      <c r="A34" s="116" t="s">
        <v>211</v>
      </c>
      <c r="B34" s="110"/>
      <c r="C34" s="110"/>
      <c r="D34" s="113"/>
      <c r="E34" s="112"/>
    </row>
    <row r="35" customHeight="1" spans="1:5">
      <c r="A35" s="116" t="s">
        <v>212</v>
      </c>
      <c r="B35" s="110"/>
      <c r="C35" s="110">
        <v>41142</v>
      </c>
      <c r="D35" s="113"/>
      <c r="E35" s="112">
        <v>1.13021262567991</v>
      </c>
    </row>
    <row r="36" customHeight="1" spans="1:5">
      <c r="A36" s="116" t="s">
        <v>213</v>
      </c>
      <c r="B36" s="110"/>
      <c r="C36" s="110"/>
      <c r="D36" s="113"/>
      <c r="E36" s="112"/>
    </row>
    <row r="37" customHeight="1" spans="1:5">
      <c r="A37" s="116" t="s">
        <v>214</v>
      </c>
      <c r="B37" s="110"/>
      <c r="C37" s="110">
        <v>203241</v>
      </c>
      <c r="D37" s="113"/>
      <c r="E37" s="112">
        <v>4.64041737065619</v>
      </c>
    </row>
    <row r="38" customHeight="1" spans="1:5">
      <c r="A38" s="116" t="s">
        <v>215</v>
      </c>
      <c r="B38" s="110"/>
      <c r="C38" s="110"/>
      <c r="D38" s="113"/>
      <c r="E38" s="112"/>
    </row>
    <row r="39" customHeight="1" spans="1:5">
      <c r="A39" s="116" t="s">
        <v>216</v>
      </c>
      <c r="B39" s="110"/>
      <c r="C39" s="110"/>
      <c r="D39" s="113"/>
      <c r="E39" s="112"/>
    </row>
    <row r="40" customHeight="1" spans="1:5">
      <c r="A40" s="116" t="s">
        <v>217</v>
      </c>
      <c r="B40" s="110"/>
      <c r="C40" s="110"/>
      <c r="D40" s="113"/>
      <c r="E40" s="112"/>
    </row>
    <row r="41" customHeight="1" spans="1:5">
      <c r="A41" s="116" t="s">
        <v>218</v>
      </c>
      <c r="B41" s="110"/>
      <c r="C41" s="110"/>
      <c r="D41" s="113"/>
      <c r="E41" s="112"/>
    </row>
    <row r="42" customHeight="1" spans="1:5">
      <c r="A42" s="116" t="s">
        <v>219</v>
      </c>
      <c r="B42" s="110"/>
      <c r="C42" s="110">
        <v>7000</v>
      </c>
      <c r="D42" s="113"/>
      <c r="E42" s="112">
        <v>1</v>
      </c>
    </row>
    <row r="43" customHeight="1" spans="1:5">
      <c r="A43" s="116" t="s">
        <v>220</v>
      </c>
      <c r="B43" s="110"/>
      <c r="C43" s="110"/>
      <c r="D43" s="113"/>
      <c r="E43" s="112"/>
    </row>
    <row r="44" customHeight="1" spans="1:5">
      <c r="A44" s="116" t="s">
        <v>221</v>
      </c>
      <c r="B44" s="110"/>
      <c r="C44" s="110"/>
      <c r="D44" s="113"/>
      <c r="E44" s="112"/>
    </row>
    <row r="45" customHeight="1" spans="1:5">
      <c r="A45" s="116" t="s">
        <v>222</v>
      </c>
      <c r="B45" s="110"/>
      <c r="C45" s="110"/>
      <c r="D45" s="113"/>
      <c r="E45" s="112"/>
    </row>
    <row r="46" customHeight="1" spans="1:5">
      <c r="A46" s="116" t="s">
        <v>223</v>
      </c>
      <c r="B46" s="110"/>
      <c r="C46" s="110"/>
      <c r="D46" s="113"/>
      <c r="E46" s="112"/>
    </row>
    <row r="47" customHeight="1" spans="1:5">
      <c r="A47" s="116" t="s">
        <v>224</v>
      </c>
      <c r="B47" s="110"/>
      <c r="C47" s="110">
        <v>7300</v>
      </c>
      <c r="D47" s="113"/>
      <c r="E47" s="112">
        <v>2433.33333333333</v>
      </c>
    </row>
    <row r="48" customHeight="1" spans="1:5">
      <c r="A48" s="116" t="s">
        <v>225</v>
      </c>
      <c r="B48" s="110"/>
      <c r="C48" s="110">
        <v>7300</v>
      </c>
      <c r="D48" s="113"/>
      <c r="E48" s="112">
        <v>2433.33333333333</v>
      </c>
    </row>
    <row r="49" customHeight="1" spans="1:5">
      <c r="A49" s="116" t="s">
        <v>226</v>
      </c>
      <c r="B49" s="110"/>
      <c r="C49" s="110"/>
      <c r="D49" s="113"/>
      <c r="E49" s="112"/>
    </row>
    <row r="50" customHeight="1" spans="1:5">
      <c r="A50" s="116" t="s">
        <v>160</v>
      </c>
      <c r="B50" s="110"/>
      <c r="C50" s="110"/>
      <c r="D50" s="113"/>
      <c r="E50" s="113"/>
    </row>
    <row r="51" s="59" customFormat="1" customHeight="1" spans="1:5">
      <c r="A51" s="61" t="s">
        <v>227</v>
      </c>
      <c r="B51" s="114">
        <v>295500</v>
      </c>
      <c r="C51" s="114">
        <v>593450</v>
      </c>
      <c r="D51" s="155"/>
      <c r="E51" s="115">
        <v>1.58672652262379</v>
      </c>
    </row>
    <row r="52" customHeight="1" spans="1:1">
      <c r="A52" s="1" t="s">
        <v>1277</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62"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18"/>
  <sheetViews>
    <sheetView workbookViewId="0">
      <selection activeCell="N20" sqref="N20"/>
    </sheetView>
  </sheetViews>
  <sheetFormatPr defaultColWidth="9" defaultRowHeight="20.25" customHeight="1" outlineLevelCol="5"/>
  <cols>
    <col min="1" max="1" width="7.125" style="1" customWidth="1"/>
    <col min="2" max="2" width="37" style="1" customWidth="1"/>
    <col min="3" max="4" width="8.375" style="1" customWidth="1"/>
    <col min="5" max="6" width="11.125" style="1" customWidth="1"/>
  </cols>
  <sheetData>
    <row r="1" ht="45" customHeight="1" spans="1:6">
      <c r="A1" s="2" t="s">
        <v>1278</v>
      </c>
      <c r="B1" s="2"/>
      <c r="C1" s="2"/>
      <c r="D1" s="2"/>
      <c r="E1" s="2"/>
      <c r="F1" s="2"/>
    </row>
    <row r="2" customHeight="1" spans="1:6">
      <c r="A2" s="143"/>
      <c r="B2" s="143"/>
      <c r="C2" s="143"/>
      <c r="D2" s="143"/>
      <c r="E2" s="143"/>
      <c r="F2" s="60" t="s">
        <v>228</v>
      </c>
    </row>
    <row r="3" ht="36" customHeight="1" spans="1:6">
      <c r="A3" s="70" t="s">
        <v>229</v>
      </c>
      <c r="B3" s="70" t="s">
        <v>230</v>
      </c>
      <c r="C3" s="70" t="s">
        <v>130</v>
      </c>
      <c r="D3" s="70" t="s">
        <v>131</v>
      </c>
      <c r="E3" s="70" t="s">
        <v>132</v>
      </c>
      <c r="F3" s="70" t="s">
        <v>181</v>
      </c>
    </row>
    <row r="4" customHeight="1" spans="1:6">
      <c r="A4" s="144" t="s">
        <v>231</v>
      </c>
      <c r="B4" s="104" t="s">
        <v>182</v>
      </c>
      <c r="C4" s="110">
        <v>29812</v>
      </c>
      <c r="D4" s="110">
        <v>29232</v>
      </c>
      <c r="E4" s="112">
        <v>0.980544747081712</v>
      </c>
      <c r="F4" s="112">
        <v>0.881517445191641</v>
      </c>
    </row>
    <row r="5" customHeight="1" spans="1:6">
      <c r="A5" s="144" t="s">
        <v>232</v>
      </c>
      <c r="B5" s="104" t="s">
        <v>233</v>
      </c>
      <c r="C5" s="110">
        <v>868</v>
      </c>
      <c r="D5" s="110">
        <v>768</v>
      </c>
      <c r="E5" s="112">
        <v>0.884792626728111</v>
      </c>
      <c r="F5" s="112">
        <v>0.734225621414914</v>
      </c>
    </row>
    <row r="6" customHeight="1" spans="1:6">
      <c r="A6" s="77"/>
      <c r="B6" s="104" t="s">
        <v>234</v>
      </c>
      <c r="C6" s="110"/>
      <c r="D6" s="110">
        <v>679</v>
      </c>
      <c r="E6" s="112"/>
      <c r="F6" s="112">
        <v>0.846633416458853</v>
      </c>
    </row>
    <row r="7" customHeight="1" spans="1:6">
      <c r="A7" s="77"/>
      <c r="B7" s="104" t="s">
        <v>235</v>
      </c>
      <c r="C7" s="110"/>
      <c r="D7" s="110"/>
      <c r="E7" s="112"/>
      <c r="F7" s="112"/>
    </row>
    <row r="8" customHeight="1" spans="1:6">
      <c r="A8" s="77"/>
      <c r="B8" s="104" t="s">
        <v>236</v>
      </c>
      <c r="C8" s="110"/>
      <c r="D8" s="110"/>
      <c r="E8" s="112"/>
      <c r="F8" s="112"/>
    </row>
    <row r="9" customHeight="1" spans="1:6">
      <c r="A9" s="77"/>
      <c r="B9" s="104" t="s">
        <v>237</v>
      </c>
      <c r="C9" s="110"/>
      <c r="D9" s="110">
        <v>42</v>
      </c>
      <c r="E9" s="112"/>
      <c r="F9" s="112"/>
    </row>
    <row r="10" customHeight="1" spans="1:6">
      <c r="A10" s="77"/>
      <c r="B10" s="104" t="s">
        <v>238</v>
      </c>
      <c r="C10" s="110"/>
      <c r="D10" s="110"/>
      <c r="E10" s="112"/>
      <c r="F10" s="112"/>
    </row>
    <row r="11" customHeight="1" spans="1:6">
      <c r="A11" s="77"/>
      <c r="B11" s="104" t="s">
        <v>239</v>
      </c>
      <c r="C11" s="110"/>
      <c r="D11" s="110"/>
      <c r="E11" s="112"/>
      <c r="F11" s="112"/>
    </row>
    <row r="12" customHeight="1" spans="1:6">
      <c r="A12" s="77"/>
      <c r="B12" s="104" t="s">
        <v>240</v>
      </c>
      <c r="C12" s="110"/>
      <c r="D12" s="110"/>
      <c r="E12" s="112"/>
      <c r="F12" s="112"/>
    </row>
    <row r="13" customHeight="1" spans="1:6">
      <c r="A13" s="77"/>
      <c r="B13" s="104" t="s">
        <v>241</v>
      </c>
      <c r="C13" s="110"/>
      <c r="D13" s="110"/>
      <c r="E13" s="112"/>
      <c r="F13" s="112"/>
    </row>
    <row r="14" customHeight="1" spans="1:6">
      <c r="A14" s="77"/>
      <c r="B14" s="104" t="s">
        <v>242</v>
      </c>
      <c r="C14" s="110"/>
      <c r="D14" s="110"/>
      <c r="E14" s="112"/>
      <c r="F14" s="112"/>
    </row>
    <row r="15" customHeight="1" spans="1:6">
      <c r="A15" s="77"/>
      <c r="B15" s="104" t="s">
        <v>243</v>
      </c>
      <c r="C15" s="110"/>
      <c r="D15" s="110"/>
      <c r="E15" s="112"/>
      <c r="F15" s="112"/>
    </row>
    <row r="16" customHeight="1" spans="1:6">
      <c r="A16" s="77"/>
      <c r="B16" s="104" t="s">
        <v>244</v>
      </c>
      <c r="C16" s="110"/>
      <c r="D16" s="110">
        <v>47</v>
      </c>
      <c r="E16" s="112"/>
      <c r="F16" s="112">
        <v>0.262569832402235</v>
      </c>
    </row>
    <row r="17" customHeight="1" spans="1:6">
      <c r="A17" s="77"/>
      <c r="B17" s="104" t="s">
        <v>245</v>
      </c>
      <c r="C17" s="110">
        <v>789</v>
      </c>
      <c r="D17" s="110">
        <v>749</v>
      </c>
      <c r="E17" s="112">
        <v>0.949302915082383</v>
      </c>
      <c r="F17" s="112">
        <v>0.827624309392265</v>
      </c>
    </row>
    <row r="18" customHeight="1" spans="1:6">
      <c r="A18" s="77"/>
      <c r="B18" s="104" t="s">
        <v>234</v>
      </c>
      <c r="C18" s="110"/>
      <c r="D18" s="110">
        <v>570</v>
      </c>
      <c r="E18" s="112"/>
      <c r="F18" s="112">
        <v>0.7421875</v>
      </c>
    </row>
    <row r="19" customHeight="1" spans="1:6">
      <c r="A19" s="77"/>
      <c r="B19" s="104" t="s">
        <v>235</v>
      </c>
      <c r="C19" s="110"/>
      <c r="D19" s="110">
        <v>90</v>
      </c>
      <c r="E19" s="112"/>
      <c r="F19" s="112">
        <v>2.30769230769231</v>
      </c>
    </row>
    <row r="20" customHeight="1" spans="1:6">
      <c r="A20" s="77"/>
      <c r="B20" s="104" t="s">
        <v>236</v>
      </c>
      <c r="C20" s="110"/>
      <c r="D20" s="110"/>
      <c r="E20" s="112"/>
      <c r="F20" s="112"/>
    </row>
    <row r="21" customHeight="1" spans="1:6">
      <c r="A21" s="77"/>
      <c r="B21" s="104" t="s">
        <v>246</v>
      </c>
      <c r="C21" s="110"/>
      <c r="D21" s="110">
        <v>50</v>
      </c>
      <c r="E21" s="112"/>
      <c r="F21" s="112"/>
    </row>
    <row r="22" customHeight="1" spans="1:6">
      <c r="A22" s="77"/>
      <c r="B22" s="104" t="s">
        <v>247</v>
      </c>
      <c r="C22" s="110"/>
      <c r="D22" s="110"/>
      <c r="E22" s="112"/>
      <c r="F22" s="112"/>
    </row>
    <row r="23" customHeight="1" spans="1:6">
      <c r="A23" s="77"/>
      <c r="B23" s="104" t="s">
        <v>248</v>
      </c>
      <c r="C23" s="110"/>
      <c r="D23" s="110"/>
      <c r="E23" s="112"/>
      <c r="F23" s="112"/>
    </row>
    <row r="24" customHeight="1" spans="1:6">
      <c r="A24" s="77"/>
      <c r="B24" s="104" t="s">
        <v>243</v>
      </c>
      <c r="C24" s="110"/>
      <c r="D24" s="110"/>
      <c r="E24" s="112"/>
      <c r="F24" s="112"/>
    </row>
    <row r="25" customHeight="1" spans="1:6">
      <c r="A25" s="77"/>
      <c r="B25" s="104" t="s">
        <v>249</v>
      </c>
      <c r="C25" s="110"/>
      <c r="D25" s="110">
        <v>39</v>
      </c>
      <c r="E25" s="112"/>
      <c r="F25" s="112">
        <v>0.397959183673469</v>
      </c>
    </row>
    <row r="26" customHeight="1" spans="1:6">
      <c r="A26" s="77"/>
      <c r="B26" s="104" t="s">
        <v>250</v>
      </c>
      <c r="C26" s="110">
        <v>10714</v>
      </c>
      <c r="D26" s="110">
        <v>8614</v>
      </c>
      <c r="E26" s="112">
        <v>0.803994773193952</v>
      </c>
      <c r="F26" s="112">
        <v>0.812028657616893</v>
      </c>
    </row>
    <row r="27" customHeight="1" spans="1:6">
      <c r="A27" s="77"/>
      <c r="B27" s="104" t="s">
        <v>234</v>
      </c>
      <c r="C27" s="110"/>
      <c r="D27" s="110">
        <v>8252</v>
      </c>
      <c r="E27" s="112"/>
      <c r="F27" s="112">
        <v>0.807752545027408</v>
      </c>
    </row>
    <row r="28" customHeight="1" spans="1:6">
      <c r="A28" s="77"/>
      <c r="B28" s="104" t="s">
        <v>235</v>
      </c>
      <c r="C28" s="110"/>
      <c r="D28" s="110">
        <v>6</v>
      </c>
      <c r="E28" s="112"/>
      <c r="F28" s="112"/>
    </row>
    <row r="29" customHeight="1" spans="1:6">
      <c r="A29" s="77"/>
      <c r="B29" s="104" t="s">
        <v>236</v>
      </c>
      <c r="C29" s="110"/>
      <c r="D29" s="110"/>
      <c r="E29" s="112"/>
      <c r="F29" s="112"/>
    </row>
    <row r="30" customHeight="1" spans="1:6">
      <c r="A30" s="77"/>
      <c r="B30" s="104" t="s">
        <v>251</v>
      </c>
      <c r="C30" s="110"/>
      <c r="D30" s="110"/>
      <c r="E30" s="112"/>
      <c r="F30" s="112"/>
    </row>
    <row r="31" customHeight="1" spans="1:6">
      <c r="A31" s="77"/>
      <c r="B31" s="104" t="s">
        <v>252</v>
      </c>
      <c r="C31" s="110"/>
      <c r="D31" s="110"/>
      <c r="E31" s="112"/>
      <c r="F31" s="112"/>
    </row>
    <row r="32" customHeight="1" spans="1:6">
      <c r="A32" s="77"/>
      <c r="B32" s="104" t="s">
        <v>253</v>
      </c>
      <c r="C32" s="110"/>
      <c r="D32" s="110"/>
      <c r="E32" s="112"/>
      <c r="F32" s="112"/>
    </row>
    <row r="33" customHeight="1" spans="1:6">
      <c r="A33" s="77"/>
      <c r="B33" s="104" t="s">
        <v>254</v>
      </c>
      <c r="C33" s="110"/>
      <c r="D33" s="110">
        <v>34</v>
      </c>
      <c r="E33" s="112"/>
      <c r="F33" s="112">
        <v>2.83333333333333</v>
      </c>
    </row>
    <row r="34" customHeight="1" spans="1:6">
      <c r="A34" s="77"/>
      <c r="B34" s="104" t="s">
        <v>255</v>
      </c>
      <c r="C34" s="110"/>
      <c r="D34" s="110"/>
      <c r="E34" s="112"/>
      <c r="F34" s="112"/>
    </row>
    <row r="35" customHeight="1" spans="1:6">
      <c r="A35" s="77"/>
      <c r="B35" s="104" t="s">
        <v>243</v>
      </c>
      <c r="C35" s="110"/>
      <c r="D35" s="110"/>
      <c r="E35" s="112"/>
      <c r="F35" s="112"/>
    </row>
    <row r="36" customHeight="1" spans="1:6">
      <c r="A36" s="77"/>
      <c r="B36" s="104" t="s">
        <v>256</v>
      </c>
      <c r="C36" s="110"/>
      <c r="D36" s="110">
        <v>322</v>
      </c>
      <c r="E36" s="112"/>
      <c r="F36" s="112">
        <v>0.847368421052632</v>
      </c>
    </row>
    <row r="37" customHeight="1" spans="1:6">
      <c r="A37" s="77"/>
      <c r="B37" s="104" t="s">
        <v>257</v>
      </c>
      <c r="C37" s="110">
        <v>1194</v>
      </c>
      <c r="D37" s="110">
        <v>1480</v>
      </c>
      <c r="E37" s="112">
        <v>1.23953098827471</v>
      </c>
      <c r="F37" s="112">
        <v>1.35159817351598</v>
      </c>
    </row>
    <row r="38" customHeight="1" spans="1:6">
      <c r="A38" s="77"/>
      <c r="B38" s="104" t="s">
        <v>234</v>
      </c>
      <c r="C38" s="110"/>
      <c r="D38" s="110">
        <v>589</v>
      </c>
      <c r="E38" s="112"/>
      <c r="F38" s="112">
        <v>0.773981603153745</v>
      </c>
    </row>
    <row r="39" customHeight="1" spans="1:6">
      <c r="A39" s="77"/>
      <c r="B39" s="104" t="s">
        <v>235</v>
      </c>
      <c r="C39" s="110"/>
      <c r="D39" s="110"/>
      <c r="E39" s="112"/>
      <c r="F39" s="112"/>
    </row>
    <row r="40" customHeight="1" spans="1:6">
      <c r="A40" s="77"/>
      <c r="B40" s="104" t="s">
        <v>236</v>
      </c>
      <c r="C40" s="110"/>
      <c r="D40" s="110"/>
      <c r="E40" s="112"/>
      <c r="F40" s="112"/>
    </row>
    <row r="41" customHeight="1" spans="1:6">
      <c r="A41" s="77"/>
      <c r="B41" s="104" t="s">
        <v>258</v>
      </c>
      <c r="C41" s="110"/>
      <c r="D41" s="110"/>
      <c r="E41" s="112"/>
      <c r="F41" s="112"/>
    </row>
    <row r="42" customHeight="1" spans="1:6">
      <c r="A42" s="77"/>
      <c r="B42" s="104" t="s">
        <v>259</v>
      </c>
      <c r="C42" s="110"/>
      <c r="D42" s="110"/>
      <c r="E42" s="112"/>
      <c r="F42" s="112"/>
    </row>
    <row r="43" customHeight="1" spans="1:6">
      <c r="A43" s="77"/>
      <c r="B43" s="104" t="s">
        <v>260</v>
      </c>
      <c r="C43" s="110"/>
      <c r="D43" s="110"/>
      <c r="E43" s="112"/>
      <c r="F43" s="112"/>
    </row>
    <row r="44" customHeight="1" spans="1:6">
      <c r="A44" s="77"/>
      <c r="B44" s="104" t="s">
        <v>261</v>
      </c>
      <c r="C44" s="110"/>
      <c r="D44" s="110"/>
      <c r="E44" s="112"/>
      <c r="F44" s="112"/>
    </row>
    <row r="45" customHeight="1" spans="1:6">
      <c r="A45" s="77"/>
      <c r="B45" s="104" t="s">
        <v>262</v>
      </c>
      <c r="C45" s="110"/>
      <c r="D45" s="110"/>
      <c r="E45" s="112"/>
      <c r="F45" s="112"/>
    </row>
    <row r="46" customHeight="1" spans="1:6">
      <c r="A46" s="77"/>
      <c r="B46" s="104" t="s">
        <v>243</v>
      </c>
      <c r="C46" s="110"/>
      <c r="D46" s="110"/>
      <c r="E46" s="112"/>
      <c r="F46" s="112"/>
    </row>
    <row r="47" customHeight="1" spans="1:6">
      <c r="A47" s="77"/>
      <c r="B47" s="104" t="s">
        <v>263</v>
      </c>
      <c r="C47" s="110"/>
      <c r="D47" s="110">
        <v>891</v>
      </c>
      <c r="E47" s="112"/>
      <c r="F47" s="112">
        <v>2.66766467065868</v>
      </c>
    </row>
    <row r="48" customHeight="1" spans="1:6">
      <c r="A48" s="77"/>
      <c r="B48" s="104" t="s">
        <v>264</v>
      </c>
      <c r="C48" s="110">
        <v>472</v>
      </c>
      <c r="D48" s="110">
        <v>365</v>
      </c>
      <c r="E48" s="112">
        <v>0.773305084745763</v>
      </c>
      <c r="F48" s="112">
        <v>0.943152454780362</v>
      </c>
    </row>
    <row r="49" customHeight="1" spans="1:6">
      <c r="A49" s="77"/>
      <c r="B49" s="104" t="s">
        <v>234</v>
      </c>
      <c r="C49" s="110"/>
      <c r="D49" s="110">
        <v>269</v>
      </c>
      <c r="E49" s="112"/>
      <c r="F49" s="112">
        <v>0.798219584569733</v>
      </c>
    </row>
    <row r="50" customHeight="1" spans="1:6">
      <c r="A50" s="77"/>
      <c r="B50" s="104" t="s">
        <v>235</v>
      </c>
      <c r="C50" s="110"/>
      <c r="D50" s="110"/>
      <c r="E50" s="112"/>
      <c r="F50" s="112"/>
    </row>
    <row r="51" customHeight="1" spans="1:6">
      <c r="A51" s="77"/>
      <c r="B51" s="104" t="s">
        <v>236</v>
      </c>
      <c r="C51" s="110"/>
      <c r="D51" s="110"/>
      <c r="E51" s="112"/>
      <c r="F51" s="112"/>
    </row>
    <row r="52" customHeight="1" spans="1:6">
      <c r="A52" s="77"/>
      <c r="B52" s="104" t="s">
        <v>265</v>
      </c>
      <c r="C52" s="110"/>
      <c r="D52" s="110"/>
      <c r="E52" s="112"/>
      <c r="F52" s="112"/>
    </row>
    <row r="53" customHeight="1" spans="1:6">
      <c r="A53" s="77"/>
      <c r="B53" s="104" t="s">
        <v>266</v>
      </c>
      <c r="C53" s="110"/>
      <c r="D53" s="110">
        <v>20</v>
      </c>
      <c r="E53" s="112"/>
      <c r="F53" s="112">
        <v>0.4</v>
      </c>
    </row>
    <row r="54" customHeight="1" spans="1:6">
      <c r="A54" s="77"/>
      <c r="B54" s="104" t="s">
        <v>267</v>
      </c>
      <c r="C54" s="110"/>
      <c r="D54" s="110"/>
      <c r="E54" s="112"/>
      <c r="F54" s="112"/>
    </row>
    <row r="55" customHeight="1" spans="1:6">
      <c r="A55" s="77"/>
      <c r="B55" s="104" t="s">
        <v>268</v>
      </c>
      <c r="C55" s="110"/>
      <c r="D55" s="110">
        <v>74</v>
      </c>
      <c r="E55" s="112"/>
      <c r="F55" s="112"/>
    </row>
    <row r="56" customHeight="1" spans="1:6">
      <c r="A56" s="77"/>
      <c r="B56" s="104" t="s">
        <v>269</v>
      </c>
      <c r="C56" s="110"/>
      <c r="D56" s="110">
        <v>2</v>
      </c>
      <c r="E56" s="112"/>
      <c r="F56" s="112"/>
    </row>
    <row r="57" customHeight="1" spans="1:6">
      <c r="A57" s="77"/>
      <c r="B57" s="104" t="s">
        <v>243</v>
      </c>
      <c r="C57" s="110"/>
      <c r="D57" s="110"/>
      <c r="E57" s="112"/>
      <c r="F57" s="112"/>
    </row>
    <row r="58" customHeight="1" spans="1:6">
      <c r="A58" s="77"/>
      <c r="B58" s="104" t="s">
        <v>270</v>
      </c>
      <c r="C58" s="110"/>
      <c r="D58" s="110"/>
      <c r="E58" s="112"/>
      <c r="F58" s="112"/>
    </row>
    <row r="59" customHeight="1" spans="1:6">
      <c r="A59" s="77"/>
      <c r="B59" s="104" t="s">
        <v>271</v>
      </c>
      <c r="C59" s="110">
        <v>1626</v>
      </c>
      <c r="D59" s="110">
        <v>1635</v>
      </c>
      <c r="E59" s="112">
        <v>1.00553505535055</v>
      </c>
      <c r="F59" s="112">
        <v>0.754847645429363</v>
      </c>
    </row>
    <row r="60" customHeight="1" spans="1:6">
      <c r="A60" s="77"/>
      <c r="B60" s="104" t="s">
        <v>234</v>
      </c>
      <c r="C60" s="110"/>
      <c r="D60" s="110">
        <v>1302</v>
      </c>
      <c r="E60" s="112"/>
      <c r="F60" s="112">
        <v>0.746559633027523</v>
      </c>
    </row>
    <row r="61" customHeight="1" spans="1:6">
      <c r="A61" s="77"/>
      <c r="B61" s="104" t="s">
        <v>235</v>
      </c>
      <c r="C61" s="110"/>
      <c r="D61" s="110">
        <v>6</v>
      </c>
      <c r="E61" s="112"/>
      <c r="F61" s="112">
        <v>0.133333333333333</v>
      </c>
    </row>
    <row r="62" customHeight="1" spans="1:6">
      <c r="A62" s="77"/>
      <c r="B62" s="104" t="s">
        <v>236</v>
      </c>
      <c r="C62" s="110"/>
      <c r="D62" s="110"/>
      <c r="E62" s="112"/>
      <c r="F62" s="112"/>
    </row>
    <row r="63" customHeight="1" spans="1:6">
      <c r="A63" s="77"/>
      <c r="B63" s="104" t="s">
        <v>272</v>
      </c>
      <c r="C63" s="110"/>
      <c r="D63" s="110">
        <v>15</v>
      </c>
      <c r="E63" s="112"/>
      <c r="F63" s="112"/>
    </row>
    <row r="64" customHeight="1" spans="1:6">
      <c r="A64" s="77"/>
      <c r="B64" s="104" t="s">
        <v>273</v>
      </c>
      <c r="C64" s="110"/>
      <c r="D64" s="110"/>
      <c r="E64" s="112"/>
      <c r="F64" s="112"/>
    </row>
    <row r="65" customHeight="1" spans="1:6">
      <c r="A65" s="77"/>
      <c r="B65" s="104" t="s">
        <v>274</v>
      </c>
      <c r="C65" s="110"/>
      <c r="D65" s="110"/>
      <c r="E65" s="112"/>
      <c r="F65" s="112"/>
    </row>
    <row r="66" customHeight="1" spans="1:6">
      <c r="A66" s="77"/>
      <c r="B66" s="104" t="s">
        <v>275</v>
      </c>
      <c r="C66" s="110"/>
      <c r="D66" s="110">
        <v>83</v>
      </c>
      <c r="E66" s="112"/>
      <c r="F66" s="112">
        <v>1.22058823529412</v>
      </c>
    </row>
    <row r="67" customHeight="1" spans="1:6">
      <c r="A67" s="77"/>
      <c r="B67" s="104" t="s">
        <v>276</v>
      </c>
      <c r="C67" s="110"/>
      <c r="D67" s="110"/>
      <c r="E67" s="112"/>
      <c r="F67" s="112"/>
    </row>
    <row r="68" customHeight="1" spans="1:6">
      <c r="A68" s="77"/>
      <c r="B68" s="104" t="s">
        <v>243</v>
      </c>
      <c r="C68" s="110"/>
      <c r="D68" s="110"/>
      <c r="E68" s="112"/>
      <c r="F68" s="112"/>
    </row>
    <row r="69" customHeight="1" spans="1:6">
      <c r="A69" s="77"/>
      <c r="B69" s="104" t="s">
        <v>277</v>
      </c>
      <c r="C69" s="110"/>
      <c r="D69" s="110">
        <v>229</v>
      </c>
      <c r="E69" s="112"/>
      <c r="F69" s="112">
        <v>0.741100323624595</v>
      </c>
    </row>
    <row r="70" customHeight="1" spans="1:6">
      <c r="A70" s="77"/>
      <c r="B70" s="104" t="s">
        <v>278</v>
      </c>
      <c r="C70" s="110"/>
      <c r="D70" s="110"/>
      <c r="E70" s="112"/>
      <c r="F70" s="112"/>
    </row>
    <row r="71" customHeight="1" spans="1:6">
      <c r="A71" s="77"/>
      <c r="B71" s="104" t="s">
        <v>234</v>
      </c>
      <c r="C71" s="110"/>
      <c r="D71" s="110"/>
      <c r="E71" s="112"/>
      <c r="F71" s="112"/>
    </row>
    <row r="72" customHeight="1" spans="1:6">
      <c r="A72" s="77"/>
      <c r="B72" s="104" t="s">
        <v>235</v>
      </c>
      <c r="C72" s="110"/>
      <c r="D72" s="110"/>
      <c r="E72" s="112"/>
      <c r="F72" s="112"/>
    </row>
    <row r="73" customHeight="1" spans="1:6">
      <c r="A73" s="77"/>
      <c r="B73" s="104" t="s">
        <v>236</v>
      </c>
      <c r="C73" s="110"/>
      <c r="D73" s="110"/>
      <c r="E73" s="112"/>
      <c r="F73" s="112"/>
    </row>
    <row r="74" customHeight="1" spans="1:6">
      <c r="A74" s="77"/>
      <c r="B74" s="104" t="s">
        <v>275</v>
      </c>
      <c r="C74" s="110"/>
      <c r="D74" s="110"/>
      <c r="E74" s="112"/>
      <c r="F74" s="112"/>
    </row>
    <row r="75" customHeight="1" spans="1:6">
      <c r="A75" s="77"/>
      <c r="B75" s="104" t="s">
        <v>279</v>
      </c>
      <c r="C75" s="110"/>
      <c r="D75" s="110"/>
      <c r="E75" s="112"/>
      <c r="F75" s="112"/>
    </row>
    <row r="76" customHeight="1" spans="1:6">
      <c r="A76" s="77"/>
      <c r="B76" s="104" t="s">
        <v>243</v>
      </c>
      <c r="C76" s="110"/>
      <c r="D76" s="110"/>
      <c r="E76" s="112"/>
      <c r="F76" s="112"/>
    </row>
    <row r="77" customHeight="1" spans="1:6">
      <c r="A77" s="77"/>
      <c r="B77" s="104" t="s">
        <v>280</v>
      </c>
      <c r="C77" s="110"/>
      <c r="D77" s="110"/>
      <c r="E77" s="112"/>
      <c r="F77" s="112"/>
    </row>
    <row r="78" customHeight="1" spans="1:6">
      <c r="A78" s="77"/>
      <c r="B78" s="104" t="s">
        <v>281</v>
      </c>
      <c r="C78" s="110"/>
      <c r="D78" s="110"/>
      <c r="E78" s="112"/>
      <c r="F78" s="112"/>
    </row>
    <row r="79" customHeight="1" spans="1:6">
      <c r="A79" s="77"/>
      <c r="B79" s="104" t="s">
        <v>234</v>
      </c>
      <c r="C79" s="110"/>
      <c r="D79" s="110"/>
      <c r="E79" s="112"/>
      <c r="F79" s="112"/>
    </row>
    <row r="80" customHeight="1" spans="1:6">
      <c r="A80" s="77"/>
      <c r="B80" s="104" t="s">
        <v>235</v>
      </c>
      <c r="C80" s="110"/>
      <c r="D80" s="110"/>
      <c r="E80" s="112"/>
      <c r="F80" s="112"/>
    </row>
    <row r="81" customHeight="1" spans="1:6">
      <c r="A81" s="77"/>
      <c r="B81" s="104" t="s">
        <v>236</v>
      </c>
      <c r="C81" s="110"/>
      <c r="D81" s="110"/>
      <c r="E81" s="112"/>
      <c r="F81" s="112"/>
    </row>
    <row r="82" customHeight="1" spans="1:6">
      <c r="A82" s="77"/>
      <c r="B82" s="104" t="s">
        <v>282</v>
      </c>
      <c r="C82" s="110"/>
      <c r="D82" s="110"/>
      <c r="E82" s="112"/>
      <c r="F82" s="112"/>
    </row>
    <row r="83" customHeight="1" spans="1:6">
      <c r="A83" s="77"/>
      <c r="B83" s="104" t="s">
        <v>283</v>
      </c>
      <c r="C83" s="110"/>
      <c r="D83" s="110"/>
      <c r="E83" s="112"/>
      <c r="F83" s="112"/>
    </row>
    <row r="84" customHeight="1" spans="1:6">
      <c r="A84" s="77"/>
      <c r="B84" s="104" t="s">
        <v>275</v>
      </c>
      <c r="C84" s="110"/>
      <c r="D84" s="110"/>
      <c r="E84" s="112"/>
      <c r="F84" s="112"/>
    </row>
    <row r="85" customHeight="1" spans="1:6">
      <c r="A85" s="77"/>
      <c r="B85" s="104" t="s">
        <v>243</v>
      </c>
      <c r="C85" s="110"/>
      <c r="D85" s="110"/>
      <c r="E85" s="112"/>
      <c r="F85" s="112"/>
    </row>
    <row r="86" customHeight="1" spans="1:6">
      <c r="A86" s="77"/>
      <c r="B86" s="104" t="s">
        <v>284</v>
      </c>
      <c r="C86" s="110"/>
      <c r="D86" s="110"/>
      <c r="E86" s="112"/>
      <c r="F86" s="112"/>
    </row>
    <row r="87" customHeight="1" spans="1:6">
      <c r="A87" s="77"/>
      <c r="B87" s="104" t="s">
        <v>285</v>
      </c>
      <c r="C87" s="110"/>
      <c r="D87" s="110"/>
      <c r="E87" s="112"/>
      <c r="F87" s="112"/>
    </row>
    <row r="88" customHeight="1" spans="1:6">
      <c r="A88" s="77"/>
      <c r="B88" s="104" t="s">
        <v>234</v>
      </c>
      <c r="C88" s="110"/>
      <c r="D88" s="110"/>
      <c r="E88" s="112"/>
      <c r="F88" s="112"/>
    </row>
    <row r="89" customHeight="1" spans="1:6">
      <c r="A89" s="77"/>
      <c r="B89" s="104" t="s">
        <v>235</v>
      </c>
      <c r="C89" s="110"/>
      <c r="D89" s="110"/>
      <c r="E89" s="112"/>
      <c r="F89" s="112"/>
    </row>
    <row r="90" customHeight="1" spans="1:6">
      <c r="A90" s="77"/>
      <c r="B90" s="104" t="s">
        <v>236</v>
      </c>
      <c r="C90" s="110"/>
      <c r="D90" s="110"/>
      <c r="E90" s="112"/>
      <c r="F90" s="112"/>
    </row>
    <row r="91" customHeight="1" spans="1:6">
      <c r="A91" s="77"/>
      <c r="B91" s="104" t="s">
        <v>286</v>
      </c>
      <c r="C91" s="110"/>
      <c r="D91" s="110"/>
      <c r="E91" s="112"/>
      <c r="F91" s="112"/>
    </row>
    <row r="92" customHeight="1" spans="1:6">
      <c r="A92" s="77"/>
      <c r="B92" s="104" t="s">
        <v>287</v>
      </c>
      <c r="C92" s="110"/>
      <c r="D92" s="110"/>
      <c r="E92" s="112"/>
      <c r="F92" s="112"/>
    </row>
    <row r="93" customHeight="1" spans="1:6">
      <c r="A93" s="77"/>
      <c r="B93" s="104" t="s">
        <v>275</v>
      </c>
      <c r="C93" s="110"/>
      <c r="D93" s="110"/>
      <c r="E93" s="112"/>
      <c r="F93" s="112"/>
    </row>
    <row r="94" customHeight="1" spans="1:6">
      <c r="A94" s="77"/>
      <c r="B94" s="104" t="s">
        <v>288</v>
      </c>
      <c r="C94" s="110"/>
      <c r="D94" s="110"/>
      <c r="E94" s="112"/>
      <c r="F94" s="112"/>
    </row>
    <row r="95" customHeight="1" spans="1:6">
      <c r="A95" s="77"/>
      <c r="B95" s="104" t="s">
        <v>289</v>
      </c>
      <c r="C95" s="110"/>
      <c r="D95" s="110"/>
      <c r="E95" s="112"/>
      <c r="F95" s="112"/>
    </row>
    <row r="96" customHeight="1" spans="1:6">
      <c r="A96" s="77"/>
      <c r="B96" s="104" t="s">
        <v>290</v>
      </c>
      <c r="C96" s="110"/>
      <c r="D96" s="110"/>
      <c r="E96" s="112"/>
      <c r="F96" s="112"/>
    </row>
    <row r="97" customHeight="1" spans="1:6">
      <c r="A97" s="77"/>
      <c r="B97" s="104" t="s">
        <v>291</v>
      </c>
      <c r="C97" s="110"/>
      <c r="D97" s="110"/>
      <c r="E97" s="112"/>
      <c r="F97" s="112"/>
    </row>
    <row r="98" customHeight="1" spans="1:6">
      <c r="A98" s="77"/>
      <c r="B98" s="104" t="s">
        <v>243</v>
      </c>
      <c r="C98" s="110"/>
      <c r="D98" s="110"/>
      <c r="E98" s="112"/>
      <c r="F98" s="112"/>
    </row>
    <row r="99" customHeight="1" spans="1:6">
      <c r="A99" s="77"/>
      <c r="B99" s="104" t="s">
        <v>292</v>
      </c>
      <c r="C99" s="110"/>
      <c r="D99" s="110"/>
      <c r="E99" s="112"/>
      <c r="F99" s="112"/>
    </row>
    <row r="100" s="141" customFormat="1" customHeight="1" spans="1:6">
      <c r="A100" s="145"/>
      <c r="B100" s="146" t="s">
        <v>1279</v>
      </c>
      <c r="C100" s="147">
        <v>2384</v>
      </c>
      <c r="D100" s="147">
        <v>1659</v>
      </c>
      <c r="E100" s="148">
        <v>0.695889261744966</v>
      </c>
      <c r="F100" s="148">
        <v>0.896272285251216</v>
      </c>
    </row>
    <row r="101" s="141" customFormat="1" customHeight="1" spans="1:6">
      <c r="A101" s="145"/>
      <c r="B101" s="146" t="s">
        <v>234</v>
      </c>
      <c r="C101" s="147"/>
      <c r="D101" s="147">
        <v>1509</v>
      </c>
      <c r="E101" s="148"/>
      <c r="F101" s="148">
        <v>0.823689956331878</v>
      </c>
    </row>
    <row r="102" s="141" customFormat="1" customHeight="1" spans="1:6">
      <c r="A102" s="145"/>
      <c r="B102" s="146" t="s">
        <v>235</v>
      </c>
      <c r="C102" s="147"/>
      <c r="D102" s="147">
        <v>12</v>
      </c>
      <c r="E102" s="148"/>
      <c r="F102" s="148"/>
    </row>
    <row r="103" s="141" customFormat="1" customHeight="1" spans="1:6">
      <c r="A103" s="145"/>
      <c r="B103" s="146" t="s">
        <v>236</v>
      </c>
      <c r="C103" s="147"/>
      <c r="D103" s="147"/>
      <c r="E103" s="148"/>
      <c r="F103" s="148"/>
    </row>
    <row r="104" s="141" customFormat="1" customHeight="1" spans="1:6">
      <c r="A104" s="145"/>
      <c r="B104" s="146" t="s">
        <v>1280</v>
      </c>
      <c r="C104" s="147"/>
      <c r="D104" s="147">
        <v>20</v>
      </c>
      <c r="E104" s="148"/>
      <c r="F104" s="148"/>
    </row>
    <row r="105" s="141" customFormat="1" customHeight="1" spans="1:6">
      <c r="A105" s="145"/>
      <c r="B105" s="146" t="s">
        <v>1281</v>
      </c>
      <c r="C105" s="147"/>
      <c r="D105" s="147"/>
      <c r="E105" s="148"/>
      <c r="F105" s="148"/>
    </row>
    <row r="106" s="141" customFormat="1" customHeight="1" spans="1:6">
      <c r="A106" s="145"/>
      <c r="B106" s="146" t="s">
        <v>1282</v>
      </c>
      <c r="C106" s="147"/>
      <c r="D106" s="147">
        <v>45</v>
      </c>
      <c r="E106" s="148"/>
      <c r="F106" s="148"/>
    </row>
    <row r="107" s="141" customFormat="1" customHeight="1" spans="1:6">
      <c r="A107" s="145"/>
      <c r="B107" s="146" t="s">
        <v>243</v>
      </c>
      <c r="C107" s="147"/>
      <c r="D107" s="147"/>
      <c r="E107" s="148"/>
      <c r="F107" s="148"/>
    </row>
    <row r="108" s="141" customFormat="1" customHeight="1" spans="1:6">
      <c r="A108" s="145"/>
      <c r="B108" s="146" t="s">
        <v>1283</v>
      </c>
      <c r="C108" s="147"/>
      <c r="D108" s="147">
        <v>73</v>
      </c>
      <c r="E108" s="148"/>
      <c r="F108" s="148">
        <v>3.84210526315789</v>
      </c>
    </row>
    <row r="109" customHeight="1" spans="1:6">
      <c r="A109" s="77"/>
      <c r="B109" s="104" t="s">
        <v>293</v>
      </c>
      <c r="C109" s="110">
        <v>908</v>
      </c>
      <c r="D109" s="110">
        <v>1063</v>
      </c>
      <c r="E109" s="112">
        <v>1.17070484581498</v>
      </c>
      <c r="F109" s="112">
        <v>1.83592400690846</v>
      </c>
    </row>
    <row r="110" customHeight="1" spans="1:6">
      <c r="A110" s="77"/>
      <c r="B110" s="104" t="s">
        <v>234</v>
      </c>
      <c r="C110" s="110"/>
      <c r="D110" s="110">
        <v>312</v>
      </c>
      <c r="E110" s="112"/>
      <c r="F110" s="112">
        <v>0.760975609756098</v>
      </c>
    </row>
    <row r="111" customHeight="1" spans="1:6">
      <c r="A111" s="77"/>
      <c r="B111" s="104" t="s">
        <v>235</v>
      </c>
      <c r="C111" s="110"/>
      <c r="D111" s="110"/>
      <c r="E111" s="112"/>
      <c r="F111" s="112"/>
    </row>
    <row r="112" customHeight="1" spans="1:6">
      <c r="A112" s="77"/>
      <c r="B112" s="104" t="s">
        <v>236</v>
      </c>
      <c r="C112" s="110"/>
      <c r="D112" s="110"/>
      <c r="E112" s="112"/>
      <c r="F112" s="112"/>
    </row>
    <row r="113" customHeight="1" spans="1:6">
      <c r="A113" s="77"/>
      <c r="B113" s="104" t="s">
        <v>294</v>
      </c>
      <c r="C113" s="110"/>
      <c r="D113" s="110"/>
      <c r="E113" s="112"/>
      <c r="F113" s="112"/>
    </row>
    <row r="114" customHeight="1" spans="1:6">
      <c r="A114" s="77"/>
      <c r="B114" s="104" t="s">
        <v>295</v>
      </c>
      <c r="C114" s="110"/>
      <c r="D114" s="110"/>
      <c r="E114" s="112"/>
      <c r="F114" s="112"/>
    </row>
    <row r="115" customHeight="1" spans="1:6">
      <c r="A115" s="77"/>
      <c r="B115" s="104" t="s">
        <v>296</v>
      </c>
      <c r="C115" s="110"/>
      <c r="D115" s="110"/>
      <c r="E115" s="112"/>
      <c r="F115" s="112"/>
    </row>
    <row r="116" customHeight="1" spans="1:6">
      <c r="A116" s="77"/>
      <c r="B116" s="104" t="s">
        <v>297</v>
      </c>
      <c r="C116" s="110"/>
      <c r="D116" s="110"/>
      <c r="E116" s="112"/>
      <c r="F116" s="112"/>
    </row>
    <row r="117" customHeight="1" spans="1:6">
      <c r="A117" s="77"/>
      <c r="B117" s="104" t="s">
        <v>298</v>
      </c>
      <c r="C117" s="110"/>
      <c r="D117" s="110">
        <v>739</v>
      </c>
      <c r="E117" s="112"/>
      <c r="F117" s="112">
        <v>4.92666666666667</v>
      </c>
    </row>
    <row r="118" customHeight="1" spans="1:6">
      <c r="A118" s="77"/>
      <c r="B118" s="104" t="s">
        <v>243</v>
      </c>
      <c r="C118" s="110"/>
      <c r="D118" s="110"/>
      <c r="E118" s="112"/>
      <c r="F118" s="112"/>
    </row>
    <row r="119" customHeight="1" spans="1:6">
      <c r="A119" s="77"/>
      <c r="B119" s="104" t="s">
        <v>299</v>
      </c>
      <c r="C119" s="110"/>
      <c r="D119" s="110">
        <v>12</v>
      </c>
      <c r="E119" s="112"/>
      <c r="F119" s="112">
        <v>0.631578947368421</v>
      </c>
    </row>
    <row r="120" customHeight="1" spans="1:6">
      <c r="A120" s="77"/>
      <c r="B120" s="104" t="s">
        <v>300</v>
      </c>
      <c r="C120" s="110"/>
      <c r="D120" s="110"/>
      <c r="E120" s="112"/>
      <c r="F120" s="112"/>
    </row>
    <row r="121" customHeight="1" spans="1:6">
      <c r="A121" s="77"/>
      <c r="B121" s="104" t="s">
        <v>234</v>
      </c>
      <c r="C121" s="110"/>
      <c r="D121" s="110"/>
      <c r="E121" s="112"/>
      <c r="F121" s="112"/>
    </row>
    <row r="122" customHeight="1" spans="1:6">
      <c r="A122" s="77"/>
      <c r="B122" s="104" t="s">
        <v>235</v>
      </c>
      <c r="C122" s="110"/>
      <c r="D122" s="110"/>
      <c r="E122" s="112"/>
      <c r="F122" s="112"/>
    </row>
    <row r="123" customHeight="1" spans="1:6">
      <c r="A123" s="77"/>
      <c r="B123" s="104" t="s">
        <v>236</v>
      </c>
      <c r="C123" s="110"/>
      <c r="D123" s="110"/>
      <c r="E123" s="112"/>
      <c r="F123" s="112"/>
    </row>
    <row r="124" customHeight="1" spans="1:6">
      <c r="A124" s="77"/>
      <c r="B124" s="104" t="s">
        <v>301</v>
      </c>
      <c r="C124" s="110"/>
      <c r="D124" s="110"/>
      <c r="E124" s="112"/>
      <c r="F124" s="112"/>
    </row>
    <row r="125" customHeight="1" spans="1:6">
      <c r="A125" s="77"/>
      <c r="B125" s="104" t="s">
        <v>302</v>
      </c>
      <c r="C125" s="110"/>
      <c r="D125" s="110"/>
      <c r="E125" s="112"/>
      <c r="F125" s="112"/>
    </row>
    <row r="126" customHeight="1" spans="1:6">
      <c r="A126" s="77"/>
      <c r="B126" s="104" t="s">
        <v>303</v>
      </c>
      <c r="C126" s="110"/>
      <c r="D126" s="110"/>
      <c r="E126" s="112"/>
      <c r="F126" s="112"/>
    </row>
    <row r="127" customHeight="1" spans="1:6">
      <c r="A127" s="77"/>
      <c r="B127" s="104" t="s">
        <v>304</v>
      </c>
      <c r="C127" s="110"/>
      <c r="D127" s="110"/>
      <c r="E127" s="112"/>
      <c r="F127" s="112"/>
    </row>
    <row r="128" customHeight="1" spans="1:6">
      <c r="A128" s="77"/>
      <c r="B128" s="104" t="s">
        <v>305</v>
      </c>
      <c r="C128" s="110"/>
      <c r="D128" s="110"/>
      <c r="E128" s="112"/>
      <c r="F128" s="112"/>
    </row>
    <row r="129" customHeight="1" spans="1:6">
      <c r="A129" s="77"/>
      <c r="B129" s="104" t="s">
        <v>306</v>
      </c>
      <c r="C129" s="110"/>
      <c r="D129" s="110"/>
      <c r="E129" s="112"/>
      <c r="F129" s="112"/>
    </row>
    <row r="130" customHeight="1" spans="1:6">
      <c r="A130" s="77"/>
      <c r="B130" s="104" t="s">
        <v>243</v>
      </c>
      <c r="C130" s="110"/>
      <c r="D130" s="110"/>
      <c r="E130" s="112"/>
      <c r="F130" s="112"/>
    </row>
    <row r="131" customHeight="1" spans="1:6">
      <c r="A131" s="77"/>
      <c r="B131" s="104" t="s">
        <v>307</v>
      </c>
      <c r="C131" s="110"/>
      <c r="D131" s="110"/>
      <c r="E131" s="112"/>
      <c r="F131" s="112"/>
    </row>
    <row r="132" customHeight="1" spans="1:6">
      <c r="A132" s="77"/>
      <c r="B132" s="104" t="s">
        <v>308</v>
      </c>
      <c r="C132" s="110">
        <v>403</v>
      </c>
      <c r="D132" s="110">
        <v>140</v>
      </c>
      <c r="E132" s="112">
        <v>0.347394540942928</v>
      </c>
      <c r="F132" s="112">
        <v>0.583333333333333</v>
      </c>
    </row>
    <row r="133" customHeight="1" spans="1:6">
      <c r="A133" s="77"/>
      <c r="B133" s="104" t="s">
        <v>234</v>
      </c>
      <c r="C133" s="110"/>
      <c r="D133" s="110">
        <v>111</v>
      </c>
      <c r="E133" s="112"/>
      <c r="F133" s="112">
        <v>0.853846153846154</v>
      </c>
    </row>
    <row r="134" customHeight="1" spans="1:6">
      <c r="A134" s="77"/>
      <c r="B134" s="104" t="s">
        <v>235</v>
      </c>
      <c r="C134" s="110"/>
      <c r="D134" s="110"/>
      <c r="E134" s="112"/>
      <c r="F134" s="112"/>
    </row>
    <row r="135" customHeight="1" spans="1:6">
      <c r="A135" s="77"/>
      <c r="B135" s="104" t="s">
        <v>236</v>
      </c>
      <c r="C135" s="110"/>
      <c r="D135" s="110"/>
      <c r="E135" s="112"/>
      <c r="F135" s="112"/>
    </row>
    <row r="136" customHeight="1" spans="1:6">
      <c r="A136" s="77"/>
      <c r="B136" s="104" t="s">
        <v>309</v>
      </c>
      <c r="C136" s="110"/>
      <c r="D136" s="110"/>
      <c r="E136" s="112"/>
      <c r="F136" s="112"/>
    </row>
    <row r="137" customHeight="1" spans="1:6">
      <c r="A137" s="77"/>
      <c r="B137" s="104" t="s">
        <v>243</v>
      </c>
      <c r="C137" s="110"/>
      <c r="D137" s="110"/>
      <c r="E137" s="112"/>
      <c r="F137" s="112"/>
    </row>
    <row r="138" customHeight="1" spans="1:6">
      <c r="A138" s="77"/>
      <c r="B138" s="104" t="s">
        <v>310</v>
      </c>
      <c r="C138" s="110"/>
      <c r="D138" s="110">
        <v>29</v>
      </c>
      <c r="E138" s="112"/>
      <c r="F138" s="112">
        <v>0.263636363636364</v>
      </c>
    </row>
    <row r="139" customHeight="1" spans="1:6">
      <c r="A139" s="77"/>
      <c r="B139" s="104" t="s">
        <v>311</v>
      </c>
      <c r="C139" s="110"/>
      <c r="D139" s="110"/>
      <c r="E139" s="112"/>
      <c r="F139" s="112"/>
    </row>
    <row r="140" customHeight="1" spans="1:6">
      <c r="A140" s="77"/>
      <c r="B140" s="104" t="s">
        <v>234</v>
      </c>
      <c r="C140" s="110"/>
      <c r="D140" s="110"/>
      <c r="E140" s="112"/>
      <c r="F140" s="112"/>
    </row>
    <row r="141" customHeight="1" spans="1:6">
      <c r="A141" s="77"/>
      <c r="B141" s="104" t="s">
        <v>235</v>
      </c>
      <c r="C141" s="110"/>
      <c r="D141" s="110"/>
      <c r="E141" s="112"/>
      <c r="F141" s="112"/>
    </row>
    <row r="142" customHeight="1" spans="1:6">
      <c r="A142" s="77"/>
      <c r="B142" s="104" t="s">
        <v>236</v>
      </c>
      <c r="C142" s="110"/>
      <c r="D142" s="110"/>
      <c r="E142" s="112"/>
      <c r="F142" s="112"/>
    </row>
    <row r="143" customHeight="1" spans="1:6">
      <c r="A143" s="77"/>
      <c r="B143" s="104" t="s">
        <v>312</v>
      </c>
      <c r="C143" s="110"/>
      <c r="D143" s="110"/>
      <c r="E143" s="112"/>
      <c r="F143" s="112"/>
    </row>
    <row r="144" customHeight="1" spans="1:6">
      <c r="A144" s="77"/>
      <c r="B144" s="104" t="s">
        <v>313</v>
      </c>
      <c r="C144" s="110"/>
      <c r="D144" s="110"/>
      <c r="E144" s="112"/>
      <c r="F144" s="112"/>
    </row>
    <row r="145" customHeight="1" spans="1:6">
      <c r="A145" s="77"/>
      <c r="B145" s="104" t="s">
        <v>243</v>
      </c>
      <c r="C145" s="110"/>
      <c r="D145" s="110"/>
      <c r="E145" s="112"/>
      <c r="F145" s="112"/>
    </row>
    <row r="146" customHeight="1" spans="1:6">
      <c r="A146" s="77"/>
      <c r="B146" s="104" t="s">
        <v>314</v>
      </c>
      <c r="C146" s="110"/>
      <c r="D146" s="110"/>
      <c r="E146" s="112"/>
      <c r="F146" s="112"/>
    </row>
    <row r="147" customHeight="1" spans="1:6">
      <c r="A147" s="77"/>
      <c r="B147" s="104" t="s">
        <v>315</v>
      </c>
      <c r="C147" s="110">
        <v>83</v>
      </c>
      <c r="D147" s="110">
        <v>198</v>
      </c>
      <c r="E147" s="112">
        <v>2.3855421686747</v>
      </c>
      <c r="F147" s="112">
        <v>2.8695652173913</v>
      </c>
    </row>
    <row r="148" customHeight="1" spans="1:6">
      <c r="A148" s="77"/>
      <c r="B148" s="104" t="s">
        <v>234</v>
      </c>
      <c r="C148" s="110"/>
      <c r="D148" s="110">
        <v>64</v>
      </c>
      <c r="E148" s="112"/>
      <c r="F148" s="112">
        <v>0.96969696969697</v>
      </c>
    </row>
    <row r="149" customHeight="1" spans="1:6">
      <c r="A149" s="77"/>
      <c r="B149" s="104" t="s">
        <v>235</v>
      </c>
      <c r="C149" s="110"/>
      <c r="D149" s="110"/>
      <c r="E149" s="112"/>
      <c r="F149" s="112"/>
    </row>
    <row r="150" customHeight="1" spans="1:6">
      <c r="A150" s="77"/>
      <c r="B150" s="104" t="s">
        <v>236</v>
      </c>
      <c r="C150" s="110"/>
      <c r="D150" s="110"/>
      <c r="E150" s="112"/>
      <c r="F150" s="112"/>
    </row>
    <row r="151" customHeight="1" spans="1:6">
      <c r="A151" s="77"/>
      <c r="B151" s="104" t="s">
        <v>316</v>
      </c>
      <c r="C151" s="110"/>
      <c r="D151" s="110">
        <v>134</v>
      </c>
      <c r="E151" s="112"/>
      <c r="F151" s="112"/>
    </row>
    <row r="152" customHeight="1" spans="1:6">
      <c r="A152" s="77"/>
      <c r="B152" s="104" t="s">
        <v>317</v>
      </c>
      <c r="C152" s="110"/>
      <c r="D152" s="110"/>
      <c r="E152" s="112"/>
      <c r="F152" s="112"/>
    </row>
    <row r="153" s="141" customFormat="1" customHeight="1" spans="1:6">
      <c r="A153" s="145"/>
      <c r="B153" s="146" t="s">
        <v>1284</v>
      </c>
      <c r="C153" s="147">
        <v>85</v>
      </c>
      <c r="D153" s="147">
        <v>82</v>
      </c>
      <c r="E153" s="148">
        <v>0.964705882352941</v>
      </c>
      <c r="F153" s="148">
        <v>0.863157894736842</v>
      </c>
    </row>
    <row r="154" s="141" customFormat="1" customHeight="1" spans="1:6">
      <c r="A154" s="145"/>
      <c r="B154" s="146" t="s">
        <v>234</v>
      </c>
      <c r="C154" s="147"/>
      <c r="D154" s="147">
        <v>82</v>
      </c>
      <c r="E154" s="148"/>
      <c r="F154" s="148">
        <v>0.863157894736842</v>
      </c>
    </row>
    <row r="155" s="141" customFormat="1" customHeight="1" spans="1:6">
      <c r="A155" s="145"/>
      <c r="B155" s="146" t="s">
        <v>235</v>
      </c>
      <c r="C155" s="147"/>
      <c r="D155" s="147"/>
      <c r="E155" s="148"/>
      <c r="F155" s="148"/>
    </row>
    <row r="156" s="141" customFormat="1" customHeight="1" spans="1:6">
      <c r="A156" s="145"/>
      <c r="B156" s="146" t="s">
        <v>236</v>
      </c>
      <c r="C156" s="147"/>
      <c r="D156" s="147"/>
      <c r="E156" s="148"/>
      <c r="F156" s="148"/>
    </row>
    <row r="157" s="141" customFormat="1" customHeight="1" spans="1:6">
      <c r="A157" s="145"/>
      <c r="B157" s="146" t="s">
        <v>248</v>
      </c>
      <c r="C157" s="147"/>
      <c r="D157" s="147"/>
      <c r="E157" s="148"/>
      <c r="F157" s="148"/>
    </row>
    <row r="158" s="141" customFormat="1" customHeight="1" spans="1:6">
      <c r="A158" s="145"/>
      <c r="B158" s="146" t="s">
        <v>243</v>
      </c>
      <c r="C158" s="147"/>
      <c r="D158" s="147"/>
      <c r="E158" s="148"/>
      <c r="F158" s="148"/>
    </row>
    <row r="159" s="141" customFormat="1" customHeight="1" spans="1:6">
      <c r="A159" s="145"/>
      <c r="B159" s="146" t="s">
        <v>1285</v>
      </c>
      <c r="C159" s="147"/>
      <c r="D159" s="147"/>
      <c r="E159" s="148"/>
      <c r="F159" s="148"/>
    </row>
    <row r="160" customHeight="1" spans="1:6">
      <c r="A160" s="77"/>
      <c r="B160" s="104" t="s">
        <v>318</v>
      </c>
      <c r="C160" s="110">
        <v>1218</v>
      </c>
      <c r="D160" s="110">
        <v>1108</v>
      </c>
      <c r="E160" s="112">
        <v>0.909688013136289</v>
      </c>
      <c r="F160" s="112">
        <v>1.53250345781466</v>
      </c>
    </row>
    <row r="161" customHeight="1" spans="1:6">
      <c r="A161" s="77"/>
      <c r="B161" s="104" t="s">
        <v>234</v>
      </c>
      <c r="C161" s="110"/>
      <c r="D161" s="110">
        <v>456</v>
      </c>
      <c r="E161" s="112"/>
      <c r="F161" s="112">
        <v>0.809946714031972</v>
      </c>
    </row>
    <row r="162" customHeight="1" spans="1:6">
      <c r="A162" s="77"/>
      <c r="B162" s="104" t="s">
        <v>235</v>
      </c>
      <c r="C162" s="110"/>
      <c r="D162" s="110"/>
      <c r="E162" s="112"/>
      <c r="F162" s="112"/>
    </row>
    <row r="163" customHeight="1" spans="1:6">
      <c r="A163" s="77"/>
      <c r="B163" s="104" t="s">
        <v>236</v>
      </c>
      <c r="C163" s="110"/>
      <c r="D163" s="110"/>
      <c r="E163" s="112"/>
      <c r="F163" s="112"/>
    </row>
    <row r="164" customHeight="1" spans="1:6">
      <c r="A164" s="77"/>
      <c r="B164" s="104" t="s">
        <v>319</v>
      </c>
      <c r="C164" s="110"/>
      <c r="D164" s="110">
        <v>100</v>
      </c>
      <c r="E164" s="112"/>
      <c r="F164" s="112">
        <v>1</v>
      </c>
    </row>
    <row r="165" customHeight="1" spans="1:6">
      <c r="A165" s="77"/>
      <c r="B165" s="104" t="s">
        <v>243</v>
      </c>
      <c r="C165" s="110"/>
      <c r="D165" s="110"/>
      <c r="E165" s="112"/>
      <c r="F165" s="112"/>
    </row>
    <row r="166" customHeight="1" spans="1:6">
      <c r="A166" s="77"/>
      <c r="B166" s="104" t="s">
        <v>320</v>
      </c>
      <c r="C166" s="110"/>
      <c r="D166" s="110">
        <v>552</v>
      </c>
      <c r="E166" s="112"/>
      <c r="F166" s="112">
        <v>9.2</v>
      </c>
    </row>
    <row r="167" s="141" customFormat="1" customHeight="1" spans="1:6">
      <c r="A167" s="145"/>
      <c r="B167" s="146" t="s">
        <v>1286</v>
      </c>
      <c r="C167" s="147">
        <v>2906</v>
      </c>
      <c r="D167" s="147">
        <v>2460</v>
      </c>
      <c r="E167" s="148">
        <v>0.846524432209222</v>
      </c>
      <c r="F167" s="148">
        <v>0.712630359212051</v>
      </c>
    </row>
    <row r="168" s="141" customFormat="1" customHeight="1" spans="1:6">
      <c r="A168" s="145"/>
      <c r="B168" s="146" t="s">
        <v>234</v>
      </c>
      <c r="C168" s="147"/>
      <c r="D168" s="147">
        <v>1371</v>
      </c>
      <c r="E168" s="148"/>
      <c r="F168" s="148">
        <v>0.727320954907162</v>
      </c>
    </row>
    <row r="169" s="141" customFormat="1" customHeight="1" spans="1:6">
      <c r="A169" s="145"/>
      <c r="B169" s="146" t="s">
        <v>235</v>
      </c>
      <c r="C169" s="147"/>
      <c r="D169" s="147"/>
      <c r="E169" s="148"/>
      <c r="F169" s="148"/>
    </row>
    <row r="170" s="141" customFormat="1" customHeight="1" spans="1:6">
      <c r="A170" s="145"/>
      <c r="B170" s="146" t="s">
        <v>236</v>
      </c>
      <c r="C170" s="147"/>
      <c r="D170" s="147">
        <v>283</v>
      </c>
      <c r="E170" s="148"/>
      <c r="F170" s="148"/>
    </row>
    <row r="171" s="141" customFormat="1" customHeight="1" spans="1:6">
      <c r="A171" s="145"/>
      <c r="B171" s="146" t="s">
        <v>336</v>
      </c>
      <c r="C171" s="147"/>
      <c r="D171" s="147">
        <v>28</v>
      </c>
      <c r="E171" s="148"/>
      <c r="F171" s="148">
        <v>0.933333333333333</v>
      </c>
    </row>
    <row r="172" s="141" customFormat="1" customHeight="1" spans="1:6">
      <c r="A172" s="145"/>
      <c r="B172" s="146" t="s">
        <v>243</v>
      </c>
      <c r="C172" s="147"/>
      <c r="D172" s="147"/>
      <c r="E172" s="148"/>
      <c r="F172" s="148"/>
    </row>
    <row r="173" s="141" customFormat="1" customHeight="1" spans="1:6">
      <c r="A173" s="145"/>
      <c r="B173" s="146" t="s">
        <v>1287</v>
      </c>
      <c r="C173" s="147"/>
      <c r="D173" s="147">
        <v>778</v>
      </c>
      <c r="E173" s="148"/>
      <c r="F173" s="148">
        <v>0.506180871828237</v>
      </c>
    </row>
    <row r="174" s="141" customFormat="1" customHeight="1" spans="1:6">
      <c r="A174" s="145"/>
      <c r="B174" s="146" t="s">
        <v>1288</v>
      </c>
      <c r="C174" s="147">
        <v>616</v>
      </c>
      <c r="D174" s="147">
        <v>620</v>
      </c>
      <c r="E174" s="148">
        <v>1.00649350649351</v>
      </c>
      <c r="F174" s="148">
        <v>0.899854862119013</v>
      </c>
    </row>
    <row r="175" s="141" customFormat="1" customHeight="1" spans="1:6">
      <c r="A175" s="145"/>
      <c r="B175" s="146" t="s">
        <v>234</v>
      </c>
      <c r="C175" s="147"/>
      <c r="D175" s="147">
        <v>402</v>
      </c>
      <c r="E175" s="148"/>
      <c r="F175" s="148">
        <v>0.717857142857143</v>
      </c>
    </row>
    <row r="176" s="141" customFormat="1" customHeight="1" spans="1:6">
      <c r="A176" s="145"/>
      <c r="B176" s="146" t="s">
        <v>235</v>
      </c>
      <c r="C176" s="147"/>
      <c r="D176" s="147">
        <v>6</v>
      </c>
      <c r="E176" s="148"/>
      <c r="F176" s="148"/>
    </row>
    <row r="177" s="141" customFormat="1" customHeight="1" spans="1:6">
      <c r="A177" s="145"/>
      <c r="B177" s="146" t="s">
        <v>236</v>
      </c>
      <c r="C177" s="147"/>
      <c r="D177" s="147"/>
      <c r="E177" s="148"/>
      <c r="F177" s="148"/>
    </row>
    <row r="178" s="141" customFormat="1" customHeight="1" spans="1:6">
      <c r="A178" s="145"/>
      <c r="B178" s="146" t="s">
        <v>1289</v>
      </c>
      <c r="C178" s="147"/>
      <c r="D178" s="147"/>
      <c r="E178" s="148"/>
      <c r="F178" s="148"/>
    </row>
    <row r="179" s="141" customFormat="1" customHeight="1" spans="1:6">
      <c r="A179" s="145"/>
      <c r="B179" s="146" t="s">
        <v>243</v>
      </c>
      <c r="C179" s="147"/>
      <c r="D179" s="147">
        <v>30</v>
      </c>
      <c r="E179" s="148"/>
      <c r="F179" s="148"/>
    </row>
    <row r="180" s="141" customFormat="1" customHeight="1" spans="1:6">
      <c r="A180" s="145"/>
      <c r="B180" s="146" t="s">
        <v>1290</v>
      </c>
      <c r="C180" s="147"/>
      <c r="D180" s="147">
        <v>182</v>
      </c>
      <c r="E180" s="148"/>
      <c r="F180" s="148">
        <v>1.41085271317829</v>
      </c>
    </row>
    <row r="181" s="141" customFormat="1" customHeight="1" spans="1:6">
      <c r="A181" s="145"/>
      <c r="B181" s="146" t="s">
        <v>1291</v>
      </c>
      <c r="C181" s="147">
        <v>459</v>
      </c>
      <c r="D181" s="147">
        <v>711</v>
      </c>
      <c r="E181" s="148">
        <v>1.54901960784314</v>
      </c>
      <c r="F181" s="148">
        <v>1.14677419354839</v>
      </c>
    </row>
    <row r="182" s="141" customFormat="1" customHeight="1" spans="1:6">
      <c r="A182" s="145"/>
      <c r="B182" s="146" t="s">
        <v>234</v>
      </c>
      <c r="C182" s="147"/>
      <c r="D182" s="147">
        <v>198</v>
      </c>
      <c r="E182" s="148"/>
      <c r="F182" s="148">
        <v>0.770428015564202</v>
      </c>
    </row>
    <row r="183" s="141" customFormat="1" customHeight="1" spans="1:6">
      <c r="A183" s="145"/>
      <c r="B183" s="146" t="s">
        <v>235</v>
      </c>
      <c r="C183" s="147"/>
      <c r="D183" s="147"/>
      <c r="E183" s="148"/>
      <c r="F183" s="148"/>
    </row>
    <row r="184" s="141" customFormat="1" customHeight="1" spans="1:6">
      <c r="A184" s="145"/>
      <c r="B184" s="146" t="s">
        <v>236</v>
      </c>
      <c r="C184" s="147"/>
      <c r="D184" s="147"/>
      <c r="E184" s="148"/>
      <c r="F184" s="148"/>
    </row>
    <row r="185" s="141" customFormat="1" customHeight="1" spans="1:6">
      <c r="A185" s="145"/>
      <c r="B185" s="146" t="s">
        <v>1292</v>
      </c>
      <c r="C185" s="147"/>
      <c r="D185" s="147"/>
      <c r="E185" s="148"/>
      <c r="F185" s="148"/>
    </row>
    <row r="186" s="141" customFormat="1" customHeight="1" spans="1:6">
      <c r="A186" s="145"/>
      <c r="B186" s="146" t="s">
        <v>243</v>
      </c>
      <c r="C186" s="147"/>
      <c r="D186" s="147"/>
      <c r="E186" s="148"/>
      <c r="F186" s="148"/>
    </row>
    <row r="187" s="141" customFormat="1" customHeight="1" spans="1:6">
      <c r="A187" s="145"/>
      <c r="B187" s="146" t="s">
        <v>1293</v>
      </c>
      <c r="C187" s="147"/>
      <c r="D187" s="147">
        <v>513</v>
      </c>
      <c r="E187" s="148"/>
      <c r="F187" s="148">
        <v>1.41322314049587</v>
      </c>
    </row>
    <row r="188" s="141" customFormat="1" customHeight="1" spans="1:6">
      <c r="A188" s="145"/>
      <c r="B188" s="146" t="s">
        <v>1294</v>
      </c>
      <c r="C188" s="147">
        <v>178</v>
      </c>
      <c r="D188" s="147">
        <v>145</v>
      </c>
      <c r="E188" s="148">
        <v>0.814606741573034</v>
      </c>
      <c r="F188" s="148">
        <v>0.763157894736842</v>
      </c>
    </row>
    <row r="189" s="141" customFormat="1" customHeight="1" spans="1:6">
      <c r="A189" s="145"/>
      <c r="B189" s="146" t="s">
        <v>234</v>
      </c>
      <c r="C189" s="147"/>
      <c r="D189" s="147">
        <v>117</v>
      </c>
      <c r="E189" s="148"/>
      <c r="F189" s="148">
        <v>0.801369863013699</v>
      </c>
    </row>
    <row r="190" s="141" customFormat="1" customHeight="1" spans="1:6">
      <c r="A190" s="145"/>
      <c r="B190" s="146" t="s">
        <v>235</v>
      </c>
      <c r="C190" s="147"/>
      <c r="D190" s="147">
        <v>1</v>
      </c>
      <c r="E190" s="148"/>
      <c r="F190" s="148">
        <v>0.0833333333333333</v>
      </c>
    </row>
    <row r="191" s="141" customFormat="1" customHeight="1" spans="1:6">
      <c r="A191" s="145"/>
      <c r="B191" s="146" t="s">
        <v>236</v>
      </c>
      <c r="C191" s="147"/>
      <c r="D191" s="147"/>
      <c r="E191" s="148"/>
      <c r="F191" s="148"/>
    </row>
    <row r="192" s="141" customFormat="1" customHeight="1" spans="1:6">
      <c r="A192" s="145"/>
      <c r="B192" s="146" t="s">
        <v>1295</v>
      </c>
      <c r="C192" s="147"/>
      <c r="D192" s="147"/>
      <c r="E192" s="148"/>
      <c r="F192" s="148"/>
    </row>
    <row r="193" s="141" customFormat="1" customHeight="1" spans="1:6">
      <c r="A193" s="145"/>
      <c r="B193" s="146" t="s">
        <v>1296</v>
      </c>
      <c r="C193" s="147"/>
      <c r="D193" s="147">
        <v>2</v>
      </c>
      <c r="E193" s="148"/>
      <c r="F193" s="148">
        <v>1</v>
      </c>
    </row>
    <row r="194" s="141" customFormat="1" customHeight="1" spans="1:6">
      <c r="A194" s="145"/>
      <c r="B194" s="146" t="s">
        <v>243</v>
      </c>
      <c r="C194" s="147"/>
      <c r="D194" s="147"/>
      <c r="E194" s="148"/>
      <c r="F194" s="148"/>
    </row>
    <row r="195" s="141" customFormat="1" customHeight="1" spans="1:6">
      <c r="A195" s="145"/>
      <c r="B195" s="146" t="s">
        <v>1297</v>
      </c>
      <c r="C195" s="147"/>
      <c r="D195" s="147">
        <v>25</v>
      </c>
      <c r="E195" s="148"/>
      <c r="F195" s="148">
        <v>0.833333333333333</v>
      </c>
    </row>
    <row r="196" s="141" customFormat="1" customHeight="1" spans="1:6">
      <c r="A196" s="145"/>
      <c r="B196" s="146" t="s">
        <v>1298</v>
      </c>
      <c r="C196" s="147"/>
      <c r="D196" s="147"/>
      <c r="E196" s="148"/>
      <c r="F196" s="148"/>
    </row>
    <row r="197" s="141" customFormat="1" customHeight="1" spans="1:6">
      <c r="A197" s="145"/>
      <c r="B197" s="146" t="s">
        <v>234</v>
      </c>
      <c r="C197" s="147"/>
      <c r="D197" s="147"/>
      <c r="E197" s="148"/>
      <c r="F197" s="148"/>
    </row>
    <row r="198" s="141" customFormat="1" customHeight="1" spans="1:6">
      <c r="A198" s="145"/>
      <c r="B198" s="146" t="s">
        <v>235</v>
      </c>
      <c r="C198" s="147"/>
      <c r="D198" s="147"/>
      <c r="E198" s="148"/>
      <c r="F198" s="148"/>
    </row>
    <row r="199" s="141" customFormat="1" customHeight="1" spans="1:6">
      <c r="A199" s="145"/>
      <c r="B199" s="146" t="s">
        <v>236</v>
      </c>
      <c r="C199" s="147"/>
      <c r="D199" s="147"/>
      <c r="E199" s="148"/>
      <c r="F199" s="148"/>
    </row>
    <row r="200" s="141" customFormat="1" customHeight="1" spans="1:6">
      <c r="A200" s="145"/>
      <c r="B200" s="146" t="s">
        <v>243</v>
      </c>
      <c r="C200" s="147"/>
      <c r="D200" s="147"/>
      <c r="E200" s="148"/>
      <c r="F200" s="148"/>
    </row>
    <row r="201" s="141" customFormat="1" customHeight="1" spans="1:6">
      <c r="A201" s="145"/>
      <c r="B201" s="146" t="s">
        <v>1299</v>
      </c>
      <c r="C201" s="147"/>
      <c r="D201" s="147"/>
      <c r="E201" s="148"/>
      <c r="F201" s="148"/>
    </row>
    <row r="202" s="141" customFormat="1" customHeight="1" spans="1:6">
      <c r="A202" s="145"/>
      <c r="B202" s="146" t="s">
        <v>1300</v>
      </c>
      <c r="C202" s="147">
        <v>7</v>
      </c>
      <c r="D202" s="147">
        <v>10</v>
      </c>
      <c r="E202" s="148">
        <v>1.42857142857143</v>
      </c>
      <c r="F202" s="148"/>
    </row>
    <row r="203" s="141" customFormat="1" customHeight="1" spans="1:6">
      <c r="A203" s="145"/>
      <c r="B203" s="146" t="s">
        <v>234</v>
      </c>
      <c r="C203" s="147"/>
      <c r="D203" s="147"/>
      <c r="E203" s="148"/>
      <c r="F203" s="148"/>
    </row>
    <row r="204" s="141" customFormat="1" customHeight="1" spans="1:6">
      <c r="A204" s="145"/>
      <c r="B204" s="146" t="s">
        <v>235</v>
      </c>
      <c r="C204" s="147"/>
      <c r="D204" s="147"/>
      <c r="E204" s="148"/>
      <c r="F204" s="148"/>
    </row>
    <row r="205" s="141" customFormat="1" customHeight="1" spans="1:6">
      <c r="A205" s="145"/>
      <c r="B205" s="146" t="s">
        <v>236</v>
      </c>
      <c r="C205" s="147"/>
      <c r="D205" s="147"/>
      <c r="E205" s="148"/>
      <c r="F205" s="148"/>
    </row>
    <row r="206" s="141" customFormat="1" customHeight="1" spans="1:6">
      <c r="A206" s="145"/>
      <c r="B206" s="146" t="s">
        <v>243</v>
      </c>
      <c r="C206" s="147"/>
      <c r="D206" s="147"/>
      <c r="E206" s="148"/>
      <c r="F206" s="148"/>
    </row>
    <row r="207" s="141" customFormat="1" customHeight="1" spans="1:6">
      <c r="A207" s="145"/>
      <c r="B207" s="146" t="s">
        <v>1301</v>
      </c>
      <c r="C207" s="147"/>
      <c r="D207" s="147">
        <v>10</v>
      </c>
      <c r="E207" s="148"/>
      <c r="F207" s="148"/>
    </row>
    <row r="208" s="141" customFormat="1" customHeight="1" spans="1:6">
      <c r="A208" s="145"/>
      <c r="B208" s="146" t="s">
        <v>1302</v>
      </c>
      <c r="C208" s="147"/>
      <c r="D208" s="147"/>
      <c r="E208" s="148"/>
      <c r="F208" s="148"/>
    </row>
    <row r="209" s="141" customFormat="1" customHeight="1" spans="1:6">
      <c r="A209" s="145"/>
      <c r="B209" s="146" t="s">
        <v>234</v>
      </c>
      <c r="C209" s="147"/>
      <c r="D209" s="147"/>
      <c r="E209" s="148"/>
      <c r="F209" s="148"/>
    </row>
    <row r="210" s="141" customFormat="1" customHeight="1" spans="1:6">
      <c r="A210" s="145"/>
      <c r="B210" s="146" t="s">
        <v>235</v>
      </c>
      <c r="C210" s="147"/>
      <c r="D210" s="147"/>
      <c r="E210" s="148"/>
      <c r="F210" s="148"/>
    </row>
    <row r="211" s="141" customFormat="1" customHeight="1" spans="1:6">
      <c r="A211" s="145"/>
      <c r="B211" s="146" t="s">
        <v>236</v>
      </c>
      <c r="C211" s="147"/>
      <c r="D211" s="147"/>
      <c r="E211" s="148"/>
      <c r="F211" s="148"/>
    </row>
    <row r="212" s="141" customFormat="1" customHeight="1" spans="1:6">
      <c r="A212" s="145"/>
      <c r="B212" s="146" t="s">
        <v>1303</v>
      </c>
      <c r="C212" s="147"/>
      <c r="D212" s="147"/>
      <c r="E212" s="148"/>
      <c r="F212" s="148"/>
    </row>
    <row r="213" s="141" customFormat="1" customHeight="1" spans="1:6">
      <c r="A213" s="145"/>
      <c r="B213" s="146" t="s">
        <v>243</v>
      </c>
      <c r="C213" s="147"/>
      <c r="D213" s="147"/>
      <c r="E213" s="148"/>
      <c r="F213" s="148"/>
    </row>
    <row r="214" s="141" customFormat="1" customHeight="1" spans="1:6">
      <c r="A214" s="145"/>
      <c r="B214" s="146" t="s">
        <v>1304</v>
      </c>
      <c r="C214" s="147"/>
      <c r="D214" s="147"/>
      <c r="E214" s="148"/>
      <c r="F214" s="148"/>
    </row>
    <row r="215" customHeight="1" spans="1:6">
      <c r="A215" s="77"/>
      <c r="B215" s="104" t="s">
        <v>321</v>
      </c>
      <c r="C215" s="110">
        <v>1359</v>
      </c>
      <c r="D215" s="110">
        <v>1255</v>
      </c>
      <c r="E215" s="112">
        <v>0.923473142016188</v>
      </c>
      <c r="F215" s="112">
        <v>0.73220536756126</v>
      </c>
    </row>
    <row r="216" customHeight="1" spans="1:6">
      <c r="A216" s="77"/>
      <c r="B216" s="104" t="s">
        <v>234</v>
      </c>
      <c r="C216" s="110"/>
      <c r="D216" s="110">
        <v>988</v>
      </c>
      <c r="E216" s="112"/>
      <c r="F216" s="112">
        <v>0.737864077669903</v>
      </c>
    </row>
    <row r="217" customHeight="1" spans="1:6">
      <c r="A217" s="77"/>
      <c r="B217" s="104" t="s">
        <v>235</v>
      </c>
      <c r="C217" s="110"/>
      <c r="D217" s="110"/>
      <c r="E217" s="112"/>
      <c r="F217" s="112"/>
    </row>
    <row r="218" customHeight="1" spans="1:6">
      <c r="A218" s="77"/>
      <c r="B218" s="104" t="s">
        <v>236</v>
      </c>
      <c r="C218" s="110"/>
      <c r="D218" s="110"/>
      <c r="E218" s="112"/>
      <c r="F218" s="112"/>
    </row>
    <row r="219" customHeight="1" spans="1:6">
      <c r="A219" s="77"/>
      <c r="B219" s="104" t="s">
        <v>322</v>
      </c>
      <c r="C219" s="110"/>
      <c r="D219" s="110"/>
      <c r="E219" s="112"/>
      <c r="F219" s="112"/>
    </row>
    <row r="220" customHeight="1" spans="1:6">
      <c r="A220" s="77"/>
      <c r="B220" s="104" t="s">
        <v>323</v>
      </c>
      <c r="C220" s="110"/>
      <c r="D220" s="110"/>
      <c r="E220" s="112"/>
      <c r="F220" s="112"/>
    </row>
    <row r="221" customHeight="1" spans="1:6">
      <c r="A221" s="77"/>
      <c r="B221" s="104" t="s">
        <v>275</v>
      </c>
      <c r="C221" s="110"/>
      <c r="D221" s="110"/>
      <c r="E221" s="112"/>
      <c r="F221" s="112"/>
    </row>
    <row r="222" customHeight="1" spans="1:6">
      <c r="A222" s="77"/>
      <c r="B222" s="104" t="s">
        <v>324</v>
      </c>
      <c r="C222" s="110"/>
      <c r="D222" s="110"/>
      <c r="E222" s="112"/>
      <c r="F222" s="112"/>
    </row>
    <row r="223" customHeight="1" spans="1:6">
      <c r="A223" s="77"/>
      <c r="B223" s="104" t="s">
        <v>325</v>
      </c>
      <c r="C223" s="110"/>
      <c r="D223" s="110"/>
      <c r="E223" s="112"/>
      <c r="F223" s="112"/>
    </row>
    <row r="224" customHeight="1" spans="1:6">
      <c r="A224" s="77"/>
      <c r="B224" s="104" t="s">
        <v>326</v>
      </c>
      <c r="C224" s="110"/>
      <c r="D224" s="110"/>
      <c r="E224" s="112"/>
      <c r="F224" s="112"/>
    </row>
    <row r="225" customHeight="1" spans="1:6">
      <c r="A225" s="77"/>
      <c r="B225" s="104" t="s">
        <v>327</v>
      </c>
      <c r="C225" s="110"/>
      <c r="D225" s="110"/>
      <c r="E225" s="112"/>
      <c r="F225" s="112"/>
    </row>
    <row r="226" customHeight="1" spans="1:6">
      <c r="A226" s="77"/>
      <c r="B226" s="104" t="s">
        <v>328</v>
      </c>
      <c r="C226" s="110"/>
      <c r="D226" s="110"/>
      <c r="E226" s="112"/>
      <c r="F226" s="112"/>
    </row>
    <row r="227" customHeight="1" spans="1:6">
      <c r="A227" s="77"/>
      <c r="B227" s="104" t="s">
        <v>329</v>
      </c>
      <c r="C227" s="110"/>
      <c r="D227" s="110">
        <v>121</v>
      </c>
      <c r="E227" s="112"/>
      <c r="F227" s="112"/>
    </row>
    <row r="228" customHeight="1" spans="1:6">
      <c r="A228" s="77"/>
      <c r="B228" s="104" t="s">
        <v>243</v>
      </c>
      <c r="C228" s="110"/>
      <c r="D228" s="110">
        <v>142</v>
      </c>
      <c r="E228" s="112"/>
      <c r="F228" s="112">
        <v>0.728205128205128</v>
      </c>
    </row>
    <row r="229" customHeight="1" spans="1:6">
      <c r="A229" s="77"/>
      <c r="B229" s="104" t="s">
        <v>330</v>
      </c>
      <c r="C229" s="110"/>
      <c r="D229" s="110">
        <v>4</v>
      </c>
      <c r="E229" s="112"/>
      <c r="F229" s="112">
        <v>0.0222222222222222</v>
      </c>
    </row>
    <row r="230" customHeight="1" spans="1:6">
      <c r="A230" s="77"/>
      <c r="B230" s="104" t="s">
        <v>331</v>
      </c>
      <c r="C230" s="110">
        <v>3543</v>
      </c>
      <c r="D230" s="110">
        <v>6170</v>
      </c>
      <c r="E230" s="112">
        <v>1.74146203782106</v>
      </c>
      <c r="F230" s="112">
        <v>0.916518122400475</v>
      </c>
    </row>
    <row r="231" customHeight="1" spans="1:6">
      <c r="A231" s="77"/>
      <c r="B231" s="104" t="s">
        <v>332</v>
      </c>
      <c r="C231" s="110"/>
      <c r="D231" s="110"/>
      <c r="E231" s="112"/>
      <c r="F231" s="112"/>
    </row>
    <row r="232" customHeight="1" spans="1:6">
      <c r="A232" s="77"/>
      <c r="B232" s="104" t="s">
        <v>333</v>
      </c>
      <c r="C232" s="110"/>
      <c r="D232" s="110">
        <v>6170</v>
      </c>
      <c r="E232" s="112"/>
      <c r="F232" s="112">
        <v>0.916518122400475</v>
      </c>
    </row>
    <row r="233" customHeight="1" spans="1:6">
      <c r="A233" s="144" t="s">
        <v>334</v>
      </c>
      <c r="B233" s="104" t="s">
        <v>183</v>
      </c>
      <c r="C233" s="110"/>
      <c r="D233" s="110"/>
      <c r="E233" s="112"/>
      <c r="F233" s="112"/>
    </row>
    <row r="234" customHeight="1" spans="1:6">
      <c r="A234" s="77"/>
      <c r="B234" s="104" t="s">
        <v>335</v>
      </c>
      <c r="C234" s="110"/>
      <c r="D234" s="110"/>
      <c r="E234" s="112"/>
      <c r="F234" s="112"/>
    </row>
    <row r="235" customHeight="1" spans="1:6">
      <c r="A235" s="77"/>
      <c r="B235" s="104" t="s">
        <v>234</v>
      </c>
      <c r="C235" s="110"/>
      <c r="D235" s="110"/>
      <c r="E235" s="112"/>
      <c r="F235" s="112"/>
    </row>
    <row r="236" customHeight="1" spans="1:6">
      <c r="A236" s="77"/>
      <c r="B236" s="104" t="s">
        <v>235</v>
      </c>
      <c r="C236" s="110"/>
      <c r="D236" s="110"/>
      <c r="E236" s="112"/>
      <c r="F236" s="112"/>
    </row>
    <row r="237" customHeight="1" spans="1:6">
      <c r="A237" s="77"/>
      <c r="B237" s="104" t="s">
        <v>236</v>
      </c>
      <c r="C237" s="110"/>
      <c r="D237" s="110"/>
      <c r="E237" s="112"/>
      <c r="F237" s="112"/>
    </row>
    <row r="238" customHeight="1" spans="1:6">
      <c r="A238" s="77"/>
      <c r="B238" s="104" t="s">
        <v>336</v>
      </c>
      <c r="C238" s="110"/>
      <c r="D238" s="110"/>
      <c r="E238" s="112"/>
      <c r="F238" s="112"/>
    </row>
    <row r="239" customHeight="1" spans="1:6">
      <c r="A239" s="77"/>
      <c r="B239" s="104" t="s">
        <v>243</v>
      </c>
      <c r="C239" s="110"/>
      <c r="D239" s="110"/>
      <c r="E239" s="112"/>
      <c r="F239" s="112"/>
    </row>
    <row r="240" customHeight="1" spans="1:6">
      <c r="A240" s="77"/>
      <c r="B240" s="104" t="s">
        <v>337</v>
      </c>
      <c r="C240" s="110"/>
      <c r="D240" s="110"/>
      <c r="E240" s="112"/>
      <c r="F240" s="112"/>
    </row>
    <row r="241" customHeight="1" spans="1:6">
      <c r="A241" s="77"/>
      <c r="B241" s="104" t="s">
        <v>338</v>
      </c>
      <c r="C241" s="110"/>
      <c r="D241" s="110"/>
      <c r="E241" s="112"/>
      <c r="F241" s="112"/>
    </row>
    <row r="242" customHeight="1" spans="1:6">
      <c r="A242" s="77"/>
      <c r="B242" s="104" t="s">
        <v>339</v>
      </c>
      <c r="C242" s="110"/>
      <c r="D242" s="110"/>
      <c r="E242" s="112"/>
      <c r="F242" s="112"/>
    </row>
    <row r="243" customHeight="1" spans="1:6">
      <c r="A243" s="77"/>
      <c r="B243" s="104" t="s">
        <v>340</v>
      </c>
      <c r="C243" s="110"/>
      <c r="D243" s="110"/>
      <c r="E243" s="112"/>
      <c r="F243" s="112"/>
    </row>
    <row r="244" customHeight="1" spans="1:6">
      <c r="A244" s="77"/>
      <c r="B244" s="104" t="s">
        <v>341</v>
      </c>
      <c r="C244" s="110"/>
      <c r="D244" s="110"/>
      <c r="E244" s="112"/>
      <c r="F244" s="112"/>
    </row>
    <row r="245" customHeight="1" spans="1:6">
      <c r="A245" s="77"/>
      <c r="B245" s="104" t="s">
        <v>342</v>
      </c>
      <c r="C245" s="110"/>
      <c r="D245" s="110"/>
      <c r="E245" s="112"/>
      <c r="F245" s="112"/>
    </row>
    <row r="246" customHeight="1" spans="1:6">
      <c r="A246" s="77"/>
      <c r="B246" s="104" t="s">
        <v>343</v>
      </c>
      <c r="C246" s="110"/>
      <c r="D246" s="110"/>
      <c r="E246" s="112"/>
      <c r="F246" s="112"/>
    </row>
    <row r="247" customHeight="1" spans="1:6">
      <c r="A247" s="77"/>
      <c r="B247" s="104" t="s">
        <v>344</v>
      </c>
      <c r="C247" s="110"/>
      <c r="D247" s="110"/>
      <c r="E247" s="112"/>
      <c r="F247" s="112"/>
    </row>
    <row r="248" customHeight="1" spans="1:6">
      <c r="A248" s="77"/>
      <c r="B248" s="104" t="s">
        <v>345</v>
      </c>
      <c r="C248" s="110"/>
      <c r="D248" s="110"/>
      <c r="E248" s="112"/>
      <c r="F248" s="112"/>
    </row>
    <row r="249" customHeight="1" spans="1:6">
      <c r="A249" s="77"/>
      <c r="B249" s="104" t="s">
        <v>346</v>
      </c>
      <c r="C249" s="110"/>
      <c r="D249" s="110"/>
      <c r="E249" s="112"/>
      <c r="F249" s="112"/>
    </row>
    <row r="250" customHeight="1" spans="1:6">
      <c r="A250" s="77"/>
      <c r="B250" s="104" t="s">
        <v>347</v>
      </c>
      <c r="C250" s="110"/>
      <c r="D250" s="110"/>
      <c r="E250" s="112"/>
      <c r="F250" s="112"/>
    </row>
    <row r="251" customHeight="1" spans="1:6">
      <c r="A251" s="77"/>
      <c r="B251" s="104" t="s">
        <v>348</v>
      </c>
      <c r="C251" s="110"/>
      <c r="D251" s="110"/>
      <c r="E251" s="112"/>
      <c r="F251" s="112"/>
    </row>
    <row r="252" customHeight="1" spans="1:6">
      <c r="A252" s="77"/>
      <c r="B252" s="104" t="s">
        <v>349</v>
      </c>
      <c r="C252" s="110"/>
      <c r="D252" s="110"/>
      <c r="E252" s="112"/>
      <c r="F252" s="112"/>
    </row>
    <row r="253" customHeight="1" spans="1:6">
      <c r="A253" s="77"/>
      <c r="B253" s="104" t="s">
        <v>350</v>
      </c>
      <c r="C253" s="110"/>
      <c r="D253" s="110"/>
      <c r="E253" s="112"/>
      <c r="F253" s="112"/>
    </row>
    <row r="254" customHeight="1" spans="1:6">
      <c r="A254" s="77"/>
      <c r="B254" s="104" t="s">
        <v>351</v>
      </c>
      <c r="C254" s="110"/>
      <c r="D254" s="110"/>
      <c r="E254" s="112"/>
      <c r="F254" s="112"/>
    </row>
    <row r="255" customHeight="1" spans="1:6">
      <c r="A255" s="77"/>
      <c r="B255" s="104" t="s">
        <v>352</v>
      </c>
      <c r="C255" s="110"/>
      <c r="D255" s="110"/>
      <c r="E255" s="112"/>
      <c r="F255" s="112"/>
    </row>
    <row r="256" customHeight="1" spans="1:6">
      <c r="A256" s="77"/>
      <c r="B256" s="104" t="s">
        <v>353</v>
      </c>
      <c r="C256" s="110"/>
      <c r="D256" s="110"/>
      <c r="E256" s="112"/>
      <c r="F256" s="112"/>
    </row>
    <row r="257" customHeight="1" spans="1:6">
      <c r="A257" s="77"/>
      <c r="B257" s="104" t="s">
        <v>354</v>
      </c>
      <c r="C257" s="110"/>
      <c r="D257" s="110"/>
      <c r="E257" s="112"/>
      <c r="F257" s="112"/>
    </row>
    <row r="258" customHeight="1" spans="1:6">
      <c r="A258" s="77"/>
      <c r="B258" s="104" t="s">
        <v>355</v>
      </c>
      <c r="C258" s="110"/>
      <c r="D258" s="110"/>
      <c r="E258" s="112"/>
      <c r="F258" s="112"/>
    </row>
    <row r="259" customHeight="1" spans="1:6">
      <c r="A259" s="77"/>
      <c r="B259" s="104" t="s">
        <v>356</v>
      </c>
      <c r="C259" s="110"/>
      <c r="D259" s="110"/>
      <c r="E259" s="112"/>
      <c r="F259" s="112"/>
    </row>
    <row r="260" customHeight="1" spans="1:6">
      <c r="A260" s="77"/>
      <c r="B260" s="104" t="s">
        <v>357</v>
      </c>
      <c r="C260" s="110"/>
      <c r="D260" s="110"/>
      <c r="E260" s="112"/>
      <c r="F260" s="112"/>
    </row>
    <row r="261" customHeight="1" spans="1:6">
      <c r="A261" s="77"/>
      <c r="B261" s="104" t="s">
        <v>358</v>
      </c>
      <c r="C261" s="110"/>
      <c r="D261" s="110"/>
      <c r="E261" s="112"/>
      <c r="F261" s="112"/>
    </row>
    <row r="262" customHeight="1" spans="1:6">
      <c r="A262" s="77"/>
      <c r="B262" s="104" t="s">
        <v>359</v>
      </c>
      <c r="C262" s="110"/>
      <c r="D262" s="110"/>
      <c r="E262" s="112"/>
      <c r="F262" s="112"/>
    </row>
    <row r="263" customHeight="1" spans="1:6">
      <c r="A263" s="77"/>
      <c r="B263" s="104" t="s">
        <v>360</v>
      </c>
      <c r="C263" s="110"/>
      <c r="D263" s="110"/>
      <c r="E263" s="112"/>
      <c r="F263" s="112"/>
    </row>
    <row r="264" customHeight="1" spans="1:6">
      <c r="A264" s="77"/>
      <c r="B264" s="104" t="s">
        <v>361</v>
      </c>
      <c r="C264" s="110"/>
      <c r="D264" s="110"/>
      <c r="E264" s="112"/>
      <c r="F264" s="112"/>
    </row>
    <row r="265" customHeight="1" spans="1:6">
      <c r="A265" s="77"/>
      <c r="B265" s="104" t="s">
        <v>362</v>
      </c>
      <c r="C265" s="110"/>
      <c r="D265" s="110"/>
      <c r="E265" s="112"/>
      <c r="F265" s="112"/>
    </row>
    <row r="266" customHeight="1" spans="1:6">
      <c r="A266" s="77"/>
      <c r="B266" s="104" t="s">
        <v>234</v>
      </c>
      <c r="C266" s="110"/>
      <c r="D266" s="110"/>
      <c r="E266" s="112"/>
      <c r="F266" s="112"/>
    </row>
    <row r="267" customHeight="1" spans="1:6">
      <c r="A267" s="77"/>
      <c r="B267" s="104" t="s">
        <v>235</v>
      </c>
      <c r="C267" s="110"/>
      <c r="D267" s="110"/>
      <c r="E267" s="112"/>
      <c r="F267" s="112"/>
    </row>
    <row r="268" customHeight="1" spans="1:6">
      <c r="A268" s="77"/>
      <c r="B268" s="104" t="s">
        <v>236</v>
      </c>
      <c r="C268" s="110"/>
      <c r="D268" s="110"/>
      <c r="E268" s="112"/>
      <c r="F268" s="112"/>
    </row>
    <row r="269" customHeight="1" spans="1:6">
      <c r="A269" s="77"/>
      <c r="B269" s="104" t="s">
        <v>243</v>
      </c>
      <c r="C269" s="110"/>
      <c r="D269" s="110"/>
      <c r="E269" s="112"/>
      <c r="F269" s="112"/>
    </row>
    <row r="270" customHeight="1" spans="1:6">
      <c r="A270" s="77"/>
      <c r="B270" s="104" t="s">
        <v>363</v>
      </c>
      <c r="C270" s="110"/>
      <c r="D270" s="110"/>
      <c r="E270" s="112"/>
      <c r="F270" s="112"/>
    </row>
    <row r="271" customHeight="1" spans="1:6">
      <c r="A271" s="77"/>
      <c r="B271" s="104" t="s">
        <v>364</v>
      </c>
      <c r="C271" s="110"/>
      <c r="D271" s="110"/>
      <c r="E271" s="112"/>
      <c r="F271" s="112"/>
    </row>
    <row r="272" customHeight="1" spans="1:6">
      <c r="A272" s="77"/>
      <c r="B272" s="104" t="s">
        <v>365</v>
      </c>
      <c r="C272" s="110"/>
      <c r="D272" s="110"/>
      <c r="E272" s="112"/>
      <c r="F272" s="112"/>
    </row>
    <row r="273" customHeight="1" spans="1:6">
      <c r="A273" s="144" t="s">
        <v>366</v>
      </c>
      <c r="B273" s="104" t="s">
        <v>184</v>
      </c>
      <c r="C273" s="110">
        <v>255</v>
      </c>
      <c r="D273" s="110">
        <v>396</v>
      </c>
      <c r="E273" s="112">
        <v>1.55294117647059</v>
      </c>
      <c r="F273" s="112">
        <v>1.20364741641337</v>
      </c>
    </row>
    <row r="274" s="141" customFormat="1" customHeight="1" spans="1:6">
      <c r="A274" s="145"/>
      <c r="B274" s="146" t="s">
        <v>1305</v>
      </c>
      <c r="C274" s="147"/>
      <c r="D274" s="147"/>
      <c r="E274" s="148"/>
      <c r="F274" s="148"/>
    </row>
    <row r="275" s="141" customFormat="1" customHeight="1" spans="1:6">
      <c r="A275" s="145"/>
      <c r="B275" s="146" t="s">
        <v>1306</v>
      </c>
      <c r="C275" s="147"/>
      <c r="D275" s="147"/>
      <c r="E275" s="148"/>
      <c r="F275" s="148"/>
    </row>
    <row r="276" s="141" customFormat="1" customHeight="1" spans="1:6">
      <c r="A276" s="145"/>
      <c r="B276" s="146" t="s">
        <v>1307</v>
      </c>
      <c r="C276" s="147"/>
      <c r="D276" s="147"/>
      <c r="E276" s="148"/>
      <c r="F276" s="148"/>
    </row>
    <row r="277" s="141" customFormat="1" customHeight="1" spans="1:6">
      <c r="A277" s="145"/>
      <c r="B277" s="146" t="s">
        <v>1308</v>
      </c>
      <c r="C277" s="147"/>
      <c r="D277" s="147"/>
      <c r="E277" s="148"/>
      <c r="F277" s="148"/>
    </row>
    <row r="278" s="141" customFormat="1" customHeight="1" spans="1:6">
      <c r="A278" s="145"/>
      <c r="B278" s="146" t="s">
        <v>1309</v>
      </c>
      <c r="C278" s="147"/>
      <c r="D278" s="147"/>
      <c r="E278" s="148"/>
      <c r="F278" s="148"/>
    </row>
    <row r="279" s="141" customFormat="1" customHeight="1" spans="1:6">
      <c r="A279" s="145"/>
      <c r="B279" s="146" t="s">
        <v>1310</v>
      </c>
      <c r="C279" s="147"/>
      <c r="D279" s="147"/>
      <c r="E279" s="148"/>
      <c r="F279" s="148"/>
    </row>
    <row r="280" s="141" customFormat="1" customHeight="1" spans="1:6">
      <c r="A280" s="145"/>
      <c r="B280" s="146" t="s">
        <v>1311</v>
      </c>
      <c r="C280" s="147"/>
      <c r="D280" s="147"/>
      <c r="E280" s="148"/>
      <c r="F280" s="148"/>
    </row>
    <row r="281" s="141" customFormat="1" customHeight="1" spans="1:6">
      <c r="A281" s="145"/>
      <c r="B281" s="146" t="s">
        <v>1312</v>
      </c>
      <c r="C281" s="147"/>
      <c r="D281" s="147"/>
      <c r="E281" s="148"/>
      <c r="F281" s="148"/>
    </row>
    <row r="282" s="141" customFormat="1" customHeight="1" spans="1:6">
      <c r="A282" s="145"/>
      <c r="B282" s="146" t="s">
        <v>1313</v>
      </c>
      <c r="C282" s="147">
        <v>255</v>
      </c>
      <c r="D282" s="147">
        <v>396</v>
      </c>
      <c r="E282" s="148">
        <v>1.55294117647059</v>
      </c>
      <c r="F282" s="148">
        <v>1.21472392638037</v>
      </c>
    </row>
    <row r="283" s="141" customFormat="1" customHeight="1" spans="1:6">
      <c r="A283" s="145"/>
      <c r="B283" s="146" t="s">
        <v>1314</v>
      </c>
      <c r="C283" s="147"/>
      <c r="D283" s="147">
        <v>99</v>
      </c>
      <c r="E283" s="148"/>
      <c r="F283" s="148">
        <v>1.1</v>
      </c>
    </row>
    <row r="284" s="141" customFormat="1" customHeight="1" spans="1:6">
      <c r="A284" s="145"/>
      <c r="B284" s="146" t="s">
        <v>1315</v>
      </c>
      <c r="C284" s="147"/>
      <c r="D284" s="147"/>
      <c r="E284" s="148"/>
      <c r="F284" s="148"/>
    </row>
    <row r="285" s="141" customFormat="1" customHeight="1" spans="1:6">
      <c r="A285" s="145"/>
      <c r="B285" s="146" t="s">
        <v>1316</v>
      </c>
      <c r="C285" s="147"/>
      <c r="D285" s="147"/>
      <c r="E285" s="148"/>
      <c r="F285" s="148"/>
    </row>
    <row r="286" s="141" customFormat="1" customHeight="1" spans="1:6">
      <c r="A286" s="145"/>
      <c r="B286" s="146" t="s">
        <v>1317</v>
      </c>
      <c r="C286" s="147"/>
      <c r="D286" s="147"/>
      <c r="E286" s="148"/>
      <c r="F286" s="148"/>
    </row>
    <row r="287" s="141" customFormat="1" customHeight="1" spans="1:6">
      <c r="A287" s="145"/>
      <c r="B287" s="146" t="s">
        <v>1318</v>
      </c>
      <c r="C287" s="147"/>
      <c r="D287" s="147">
        <v>268</v>
      </c>
      <c r="E287" s="148"/>
      <c r="F287" s="148">
        <v>1.21266968325792</v>
      </c>
    </row>
    <row r="288" s="141" customFormat="1" customHeight="1" spans="1:6">
      <c r="A288" s="145"/>
      <c r="B288" s="146" t="s">
        <v>1319</v>
      </c>
      <c r="C288" s="147"/>
      <c r="D288" s="147"/>
      <c r="E288" s="148"/>
      <c r="F288" s="148"/>
    </row>
    <row r="289" s="141" customFormat="1" customHeight="1" spans="1:6">
      <c r="A289" s="145"/>
      <c r="B289" s="146" t="s">
        <v>1320</v>
      </c>
      <c r="C289" s="147"/>
      <c r="D289" s="147">
        <v>29</v>
      </c>
      <c r="E289" s="148"/>
      <c r="F289" s="148">
        <v>1.93333333333333</v>
      </c>
    </row>
    <row r="290" s="141" customFormat="1" customHeight="1" spans="1:6">
      <c r="A290" s="145"/>
      <c r="B290" s="146" t="s">
        <v>1321</v>
      </c>
      <c r="C290" s="147"/>
      <c r="D290" s="147"/>
      <c r="E290" s="148"/>
      <c r="F290" s="148"/>
    </row>
    <row r="291" s="141" customFormat="1" customHeight="1" spans="1:6">
      <c r="A291" s="145"/>
      <c r="B291" s="146" t="s">
        <v>1322</v>
      </c>
      <c r="C291" s="147"/>
      <c r="D291" s="147"/>
      <c r="E291" s="148"/>
      <c r="F291" s="148"/>
    </row>
    <row r="292" customHeight="1" spans="1:6">
      <c r="A292" s="144" t="s">
        <v>367</v>
      </c>
      <c r="B292" s="104" t="s">
        <v>185</v>
      </c>
      <c r="C292" s="110">
        <v>13030</v>
      </c>
      <c r="D292" s="110">
        <v>10122</v>
      </c>
      <c r="E292" s="112">
        <v>0.776822716807368</v>
      </c>
      <c r="F292" s="112">
        <v>0.878188443519</v>
      </c>
    </row>
    <row r="293" customHeight="1" spans="1:6">
      <c r="A293" s="144" t="s">
        <v>232</v>
      </c>
      <c r="B293" s="104" t="s">
        <v>368</v>
      </c>
      <c r="C293" s="110"/>
      <c r="D293" s="110"/>
      <c r="E293" s="112"/>
      <c r="F293" s="112"/>
    </row>
    <row r="294" customHeight="1" spans="1:6">
      <c r="A294" s="77"/>
      <c r="B294" s="104" t="s">
        <v>369</v>
      </c>
      <c r="C294" s="110"/>
      <c r="D294" s="110"/>
      <c r="E294" s="112"/>
      <c r="F294" s="112"/>
    </row>
    <row r="295" customHeight="1" spans="1:6">
      <c r="A295" s="77"/>
      <c r="B295" s="104" t="s">
        <v>370</v>
      </c>
      <c r="C295" s="110"/>
      <c r="D295" s="110"/>
      <c r="E295" s="112"/>
      <c r="F295" s="112"/>
    </row>
    <row r="296" customHeight="1" spans="1:6">
      <c r="A296" s="77"/>
      <c r="B296" s="104" t="s">
        <v>371</v>
      </c>
      <c r="C296" s="110">
        <v>12222</v>
      </c>
      <c r="D296" s="110">
        <v>9035</v>
      </c>
      <c r="E296" s="112">
        <v>0.739240713467518</v>
      </c>
      <c r="F296" s="112">
        <v>0.87769574509423</v>
      </c>
    </row>
    <row r="297" customHeight="1" spans="1:6">
      <c r="A297" s="77"/>
      <c r="B297" s="104" t="s">
        <v>234</v>
      </c>
      <c r="C297" s="110"/>
      <c r="D297" s="110">
        <v>7821</v>
      </c>
      <c r="E297" s="112"/>
      <c r="F297" s="112">
        <v>0.865633646928611</v>
      </c>
    </row>
    <row r="298" customHeight="1" spans="1:6">
      <c r="A298" s="77"/>
      <c r="B298" s="104" t="s">
        <v>235</v>
      </c>
      <c r="C298" s="110"/>
      <c r="D298" s="110">
        <v>36</v>
      </c>
      <c r="E298" s="112"/>
      <c r="F298" s="112"/>
    </row>
    <row r="299" customHeight="1" spans="1:6">
      <c r="A299" s="77"/>
      <c r="B299" s="104" t="s">
        <v>236</v>
      </c>
      <c r="C299" s="110"/>
      <c r="D299" s="110"/>
      <c r="E299" s="112"/>
      <c r="F299" s="112"/>
    </row>
    <row r="300" customHeight="1" spans="1:6">
      <c r="A300" s="77"/>
      <c r="B300" s="104" t="s">
        <v>275</v>
      </c>
      <c r="C300" s="110"/>
      <c r="D300" s="110"/>
      <c r="E300" s="112"/>
      <c r="F300" s="112"/>
    </row>
    <row r="301" customHeight="1" spans="1:6">
      <c r="A301" s="77"/>
      <c r="B301" s="104" t="s">
        <v>372</v>
      </c>
      <c r="C301" s="110"/>
      <c r="D301" s="110">
        <v>907</v>
      </c>
      <c r="E301" s="112"/>
      <c r="F301" s="112">
        <v>1.35778443113772</v>
      </c>
    </row>
    <row r="302" customHeight="1" spans="1:6">
      <c r="A302" s="77"/>
      <c r="B302" s="104" t="s">
        <v>373</v>
      </c>
      <c r="C302" s="110"/>
      <c r="D302" s="110"/>
      <c r="E302" s="112"/>
      <c r="F302" s="112"/>
    </row>
    <row r="303" customHeight="1" spans="1:6">
      <c r="A303" s="77"/>
      <c r="B303" s="104" t="s">
        <v>374</v>
      </c>
      <c r="C303" s="110"/>
      <c r="D303" s="110"/>
      <c r="E303" s="112"/>
      <c r="F303" s="112"/>
    </row>
    <row r="304" customHeight="1" spans="1:6">
      <c r="A304" s="77"/>
      <c r="B304" s="104" t="s">
        <v>375</v>
      </c>
      <c r="C304" s="110"/>
      <c r="D304" s="110"/>
      <c r="E304" s="112"/>
      <c r="F304" s="112"/>
    </row>
    <row r="305" customHeight="1" spans="1:6">
      <c r="A305" s="77"/>
      <c r="B305" s="104" t="s">
        <v>243</v>
      </c>
      <c r="C305" s="110"/>
      <c r="D305" s="110"/>
      <c r="E305" s="112"/>
      <c r="F305" s="112"/>
    </row>
    <row r="306" customHeight="1" spans="1:6">
      <c r="A306" s="77"/>
      <c r="B306" s="104" t="s">
        <v>376</v>
      </c>
      <c r="C306" s="110"/>
      <c r="D306" s="110">
        <v>271</v>
      </c>
      <c r="E306" s="112"/>
      <c r="F306" s="112">
        <v>0.458544839255499</v>
      </c>
    </row>
    <row r="307" customHeight="1" spans="1:6">
      <c r="A307" s="77"/>
      <c r="B307" s="104" t="s">
        <v>377</v>
      </c>
      <c r="C307" s="110"/>
      <c r="D307" s="110"/>
      <c r="E307" s="112"/>
      <c r="F307" s="112"/>
    </row>
    <row r="308" customHeight="1" spans="1:6">
      <c r="A308" s="77"/>
      <c r="B308" s="104" t="s">
        <v>234</v>
      </c>
      <c r="C308" s="110"/>
      <c r="D308" s="110"/>
      <c r="E308" s="112"/>
      <c r="F308" s="112"/>
    </row>
    <row r="309" customHeight="1" spans="1:6">
      <c r="A309" s="77"/>
      <c r="B309" s="104" t="s">
        <v>235</v>
      </c>
      <c r="C309" s="110"/>
      <c r="D309" s="110"/>
      <c r="E309" s="112"/>
      <c r="F309" s="112"/>
    </row>
    <row r="310" customHeight="1" spans="1:6">
      <c r="A310" s="77"/>
      <c r="B310" s="104" t="s">
        <v>236</v>
      </c>
      <c r="C310" s="110"/>
      <c r="D310" s="110"/>
      <c r="E310" s="112"/>
      <c r="F310" s="112"/>
    </row>
    <row r="311" customHeight="1" spans="1:6">
      <c r="A311" s="77"/>
      <c r="B311" s="104" t="s">
        <v>378</v>
      </c>
      <c r="C311" s="110"/>
      <c r="D311" s="110"/>
      <c r="E311" s="112"/>
      <c r="F311" s="112"/>
    </row>
    <row r="312" customHeight="1" spans="1:6">
      <c r="A312" s="77"/>
      <c r="B312" s="104" t="s">
        <v>243</v>
      </c>
      <c r="C312" s="110"/>
      <c r="D312" s="110"/>
      <c r="E312" s="112"/>
      <c r="F312" s="112"/>
    </row>
    <row r="313" customHeight="1" spans="1:6">
      <c r="A313" s="77"/>
      <c r="B313" s="104" t="s">
        <v>379</v>
      </c>
      <c r="C313" s="110"/>
      <c r="D313" s="110"/>
      <c r="E313" s="112"/>
      <c r="F313" s="112"/>
    </row>
    <row r="314" customHeight="1" spans="1:6">
      <c r="A314" s="77"/>
      <c r="B314" s="104" t="s">
        <v>380</v>
      </c>
      <c r="C314" s="110"/>
      <c r="D314" s="110">
        <v>18</v>
      </c>
      <c r="E314" s="112"/>
      <c r="F314" s="112">
        <v>1.63636363636364</v>
      </c>
    </row>
    <row r="315" customHeight="1" spans="1:6">
      <c r="A315" s="77"/>
      <c r="B315" s="104" t="s">
        <v>234</v>
      </c>
      <c r="C315" s="110"/>
      <c r="D315" s="110"/>
      <c r="E315" s="112"/>
      <c r="F315" s="112"/>
    </row>
    <row r="316" customHeight="1" spans="1:6">
      <c r="A316" s="77"/>
      <c r="B316" s="104" t="s">
        <v>235</v>
      </c>
      <c r="C316" s="110"/>
      <c r="D316" s="110"/>
      <c r="E316" s="112"/>
      <c r="F316" s="112"/>
    </row>
    <row r="317" customHeight="1" spans="1:6">
      <c r="A317" s="77"/>
      <c r="B317" s="104" t="s">
        <v>236</v>
      </c>
      <c r="C317" s="110"/>
      <c r="D317" s="110"/>
      <c r="E317" s="112"/>
      <c r="F317" s="112"/>
    </row>
    <row r="318" customHeight="1" spans="1:6">
      <c r="A318" s="77"/>
      <c r="B318" s="104" t="s">
        <v>381</v>
      </c>
      <c r="C318" s="110"/>
      <c r="D318" s="110"/>
      <c r="E318" s="112"/>
      <c r="F318" s="112"/>
    </row>
    <row r="319" customHeight="1" spans="1:6">
      <c r="A319" s="77"/>
      <c r="B319" s="104" t="s">
        <v>382</v>
      </c>
      <c r="C319" s="110"/>
      <c r="D319" s="110"/>
      <c r="E319" s="112"/>
      <c r="F319" s="112"/>
    </row>
    <row r="320" customHeight="1" spans="1:6">
      <c r="A320" s="77"/>
      <c r="B320" s="104" t="s">
        <v>243</v>
      </c>
      <c r="C320" s="110"/>
      <c r="D320" s="110"/>
      <c r="E320" s="112"/>
      <c r="F320" s="112"/>
    </row>
    <row r="321" customHeight="1" spans="1:6">
      <c r="A321" s="77"/>
      <c r="B321" s="104" t="s">
        <v>383</v>
      </c>
      <c r="C321" s="110"/>
      <c r="D321" s="110">
        <v>18</v>
      </c>
      <c r="E321" s="112"/>
      <c r="F321" s="112">
        <v>1.63636363636364</v>
      </c>
    </row>
    <row r="322" customHeight="1" spans="1:6">
      <c r="A322" s="77"/>
      <c r="B322" s="104" t="s">
        <v>384</v>
      </c>
      <c r="C322" s="110"/>
      <c r="D322" s="110">
        <v>45</v>
      </c>
      <c r="E322" s="112"/>
      <c r="F322" s="112">
        <v>1.5</v>
      </c>
    </row>
    <row r="323" customHeight="1" spans="1:6">
      <c r="A323" s="77"/>
      <c r="B323" s="104" t="s">
        <v>234</v>
      </c>
      <c r="C323" s="110"/>
      <c r="D323" s="110"/>
      <c r="E323" s="112"/>
      <c r="F323" s="112"/>
    </row>
    <row r="324" customHeight="1" spans="1:6">
      <c r="A324" s="77"/>
      <c r="B324" s="104" t="s">
        <v>235</v>
      </c>
      <c r="C324" s="110"/>
      <c r="D324" s="110"/>
      <c r="E324" s="112"/>
      <c r="F324" s="112"/>
    </row>
    <row r="325" customHeight="1" spans="1:6">
      <c r="A325" s="77"/>
      <c r="B325" s="104" t="s">
        <v>236</v>
      </c>
      <c r="C325" s="110"/>
      <c r="D325" s="110"/>
      <c r="E325" s="112"/>
      <c r="F325" s="112"/>
    </row>
    <row r="326" customHeight="1" spans="1:6">
      <c r="A326" s="77"/>
      <c r="B326" s="104" t="s">
        <v>385</v>
      </c>
      <c r="C326" s="110"/>
      <c r="D326" s="110"/>
      <c r="E326" s="112"/>
      <c r="F326" s="112"/>
    </row>
    <row r="327" customHeight="1" spans="1:6">
      <c r="A327" s="77"/>
      <c r="B327" s="104" t="s">
        <v>386</v>
      </c>
      <c r="C327" s="110"/>
      <c r="D327" s="110"/>
      <c r="E327" s="112"/>
      <c r="F327" s="112"/>
    </row>
    <row r="328" customHeight="1" spans="1:6">
      <c r="A328" s="77"/>
      <c r="B328" s="104" t="s">
        <v>387</v>
      </c>
      <c r="C328" s="110"/>
      <c r="D328" s="110"/>
      <c r="E328" s="112"/>
      <c r="F328" s="112"/>
    </row>
    <row r="329" customHeight="1" spans="1:6">
      <c r="A329" s="77"/>
      <c r="B329" s="104" t="s">
        <v>243</v>
      </c>
      <c r="C329" s="110"/>
      <c r="D329" s="110"/>
      <c r="E329" s="112"/>
      <c r="F329" s="112"/>
    </row>
    <row r="330" customHeight="1" spans="1:6">
      <c r="A330" s="77"/>
      <c r="B330" s="104" t="s">
        <v>388</v>
      </c>
      <c r="C330" s="110"/>
      <c r="D330" s="110">
        <v>45</v>
      </c>
      <c r="E330" s="112"/>
      <c r="F330" s="112">
        <v>1.5</v>
      </c>
    </row>
    <row r="331" customHeight="1" spans="1:6">
      <c r="A331" s="77"/>
      <c r="B331" s="104" t="s">
        <v>389</v>
      </c>
      <c r="C331" s="110">
        <v>708</v>
      </c>
      <c r="D331" s="110">
        <v>735</v>
      </c>
      <c r="E331" s="112">
        <v>1.03813559322034</v>
      </c>
      <c r="F331" s="112">
        <v>0.835227272727273</v>
      </c>
    </row>
    <row r="332" customHeight="1" spans="1:6">
      <c r="A332" s="77"/>
      <c r="B332" s="104" t="s">
        <v>234</v>
      </c>
      <c r="C332" s="110"/>
      <c r="D332" s="110">
        <v>564</v>
      </c>
      <c r="E332" s="112"/>
      <c r="F332" s="112">
        <v>0.899521531100478</v>
      </c>
    </row>
    <row r="333" customHeight="1" spans="1:6">
      <c r="A333" s="77"/>
      <c r="B333" s="104" t="s">
        <v>235</v>
      </c>
      <c r="C333" s="110"/>
      <c r="D333" s="110"/>
      <c r="E333" s="112"/>
      <c r="F333" s="112"/>
    </row>
    <row r="334" customHeight="1" spans="1:6">
      <c r="A334" s="77"/>
      <c r="B334" s="104" t="s">
        <v>236</v>
      </c>
      <c r="C334" s="110"/>
      <c r="D334" s="110"/>
      <c r="E334" s="112"/>
      <c r="F334" s="112"/>
    </row>
    <row r="335" customHeight="1" spans="1:6">
      <c r="A335" s="77"/>
      <c r="B335" s="104" t="s">
        <v>390</v>
      </c>
      <c r="C335" s="110"/>
      <c r="D335" s="110">
        <v>39</v>
      </c>
      <c r="E335" s="112"/>
      <c r="F335" s="112">
        <v>0.866666666666667</v>
      </c>
    </row>
    <row r="336" customHeight="1" spans="1:6">
      <c r="A336" s="77"/>
      <c r="B336" s="104" t="s">
        <v>391</v>
      </c>
      <c r="C336" s="110"/>
      <c r="D336" s="110">
        <v>8</v>
      </c>
      <c r="E336" s="112"/>
      <c r="F336" s="112">
        <v>0.32</v>
      </c>
    </row>
    <row r="337" customHeight="1" spans="1:6">
      <c r="A337" s="77"/>
      <c r="B337" s="104" t="s">
        <v>392</v>
      </c>
      <c r="C337" s="110"/>
      <c r="D337" s="110"/>
      <c r="E337" s="112"/>
      <c r="F337" s="112"/>
    </row>
    <row r="338" customHeight="1" spans="1:6">
      <c r="A338" s="77"/>
      <c r="B338" s="104" t="s">
        <v>393</v>
      </c>
      <c r="C338" s="110"/>
      <c r="D338" s="110">
        <v>40</v>
      </c>
      <c r="E338" s="112"/>
      <c r="F338" s="112"/>
    </row>
    <row r="339" customHeight="1" spans="1:6">
      <c r="A339" s="77"/>
      <c r="B339" s="104" t="s">
        <v>394</v>
      </c>
      <c r="C339" s="110"/>
      <c r="D339" s="110"/>
      <c r="E339" s="112"/>
      <c r="F339" s="112"/>
    </row>
    <row r="340" customHeight="1" spans="1:6">
      <c r="A340" s="77"/>
      <c r="B340" s="104" t="s">
        <v>395</v>
      </c>
      <c r="C340" s="110"/>
      <c r="D340" s="110">
        <v>37</v>
      </c>
      <c r="E340" s="112"/>
      <c r="F340" s="112">
        <v>1.48</v>
      </c>
    </row>
    <row r="341" customHeight="1" spans="1:6">
      <c r="A341" s="77"/>
      <c r="B341" s="104" t="s">
        <v>396</v>
      </c>
      <c r="C341" s="110"/>
      <c r="D341" s="110"/>
      <c r="E341" s="112"/>
      <c r="F341" s="112"/>
    </row>
    <row r="342" customHeight="1" spans="1:6">
      <c r="A342" s="77"/>
      <c r="B342" s="104" t="s">
        <v>275</v>
      </c>
      <c r="C342" s="110"/>
      <c r="D342" s="110"/>
      <c r="E342" s="112"/>
      <c r="F342" s="112"/>
    </row>
    <row r="343" customHeight="1" spans="1:6">
      <c r="A343" s="77"/>
      <c r="B343" s="104" t="s">
        <v>243</v>
      </c>
      <c r="C343" s="110"/>
      <c r="D343" s="110"/>
      <c r="E343" s="112"/>
      <c r="F343" s="112"/>
    </row>
    <row r="344" customHeight="1" spans="1:6">
      <c r="A344" s="77"/>
      <c r="B344" s="104" t="s">
        <v>397</v>
      </c>
      <c r="C344" s="110"/>
      <c r="D344" s="110">
        <v>47</v>
      </c>
      <c r="E344" s="112"/>
      <c r="F344" s="112">
        <v>0.29746835443038</v>
      </c>
    </row>
    <row r="345" customHeight="1" spans="1:6">
      <c r="A345" s="77"/>
      <c r="B345" s="104" t="s">
        <v>398</v>
      </c>
      <c r="C345" s="110"/>
      <c r="D345" s="110"/>
      <c r="E345" s="112"/>
      <c r="F345" s="112"/>
    </row>
    <row r="346" customHeight="1" spans="1:6">
      <c r="A346" s="77"/>
      <c r="B346" s="104" t="s">
        <v>234</v>
      </c>
      <c r="C346" s="110"/>
      <c r="D346" s="110"/>
      <c r="E346" s="112"/>
      <c r="F346" s="112"/>
    </row>
    <row r="347" customHeight="1" spans="1:6">
      <c r="A347" s="77"/>
      <c r="B347" s="104" t="s">
        <v>235</v>
      </c>
      <c r="C347" s="110"/>
      <c r="D347" s="110"/>
      <c r="E347" s="112"/>
      <c r="F347" s="112"/>
    </row>
    <row r="348" customHeight="1" spans="1:6">
      <c r="A348" s="77"/>
      <c r="B348" s="104" t="s">
        <v>236</v>
      </c>
      <c r="C348" s="110"/>
      <c r="D348" s="110"/>
      <c r="E348" s="112"/>
      <c r="F348" s="112"/>
    </row>
    <row r="349" customHeight="1" spans="1:6">
      <c r="A349" s="77"/>
      <c r="B349" s="104" t="s">
        <v>399</v>
      </c>
      <c r="C349" s="110"/>
      <c r="D349" s="110"/>
      <c r="E349" s="112"/>
      <c r="F349" s="112"/>
    </row>
    <row r="350" customHeight="1" spans="1:6">
      <c r="A350" s="77"/>
      <c r="B350" s="104" t="s">
        <v>400</v>
      </c>
      <c r="C350" s="110"/>
      <c r="D350" s="110"/>
      <c r="E350" s="112"/>
      <c r="F350" s="112"/>
    </row>
    <row r="351" customHeight="1" spans="1:6">
      <c r="A351" s="77"/>
      <c r="B351" s="104" t="s">
        <v>401</v>
      </c>
      <c r="C351" s="110"/>
      <c r="D351" s="110"/>
      <c r="E351" s="112"/>
      <c r="F351" s="112"/>
    </row>
    <row r="352" customHeight="1" spans="1:6">
      <c r="A352" s="77"/>
      <c r="B352" s="104" t="s">
        <v>275</v>
      </c>
      <c r="C352" s="110"/>
      <c r="D352" s="110"/>
      <c r="E352" s="112"/>
      <c r="F352" s="112"/>
    </row>
    <row r="353" customHeight="1" spans="1:6">
      <c r="A353" s="77"/>
      <c r="B353" s="104" t="s">
        <v>243</v>
      </c>
      <c r="C353" s="110"/>
      <c r="D353" s="110"/>
      <c r="E353" s="112"/>
      <c r="F353" s="112"/>
    </row>
    <row r="354" customHeight="1" spans="1:6">
      <c r="A354" s="77"/>
      <c r="B354" s="104" t="s">
        <v>402</v>
      </c>
      <c r="C354" s="110"/>
      <c r="D354" s="110"/>
      <c r="E354" s="112"/>
      <c r="F354" s="112"/>
    </row>
    <row r="355" customHeight="1" spans="1:6">
      <c r="A355" s="77"/>
      <c r="B355" s="104" t="s">
        <v>403</v>
      </c>
      <c r="C355" s="110"/>
      <c r="D355" s="110"/>
      <c r="E355" s="112"/>
      <c r="F355" s="112"/>
    </row>
    <row r="356" customHeight="1" spans="1:6">
      <c r="A356" s="77"/>
      <c r="B356" s="104" t="s">
        <v>234</v>
      </c>
      <c r="C356" s="110"/>
      <c r="D356" s="110"/>
      <c r="E356" s="112"/>
      <c r="F356" s="112"/>
    </row>
    <row r="357" customHeight="1" spans="1:6">
      <c r="A357" s="77"/>
      <c r="B357" s="104" t="s">
        <v>235</v>
      </c>
      <c r="C357" s="110"/>
      <c r="D357" s="110"/>
      <c r="E357" s="112"/>
      <c r="F357" s="112"/>
    </row>
    <row r="358" customHeight="1" spans="1:6">
      <c r="A358" s="77"/>
      <c r="B358" s="104" t="s">
        <v>236</v>
      </c>
      <c r="C358" s="110"/>
      <c r="D358" s="110"/>
      <c r="E358" s="112"/>
      <c r="F358" s="112"/>
    </row>
    <row r="359" customHeight="1" spans="1:6">
      <c r="A359" s="77"/>
      <c r="B359" s="104" t="s">
        <v>404</v>
      </c>
      <c r="C359" s="110"/>
      <c r="D359" s="110"/>
      <c r="E359" s="112"/>
      <c r="F359" s="112"/>
    </row>
    <row r="360" customHeight="1" spans="1:6">
      <c r="A360" s="77"/>
      <c r="B360" s="104" t="s">
        <v>405</v>
      </c>
      <c r="C360" s="110"/>
      <c r="D360" s="110"/>
      <c r="E360" s="112"/>
      <c r="F360" s="112"/>
    </row>
    <row r="361" customHeight="1" spans="1:6">
      <c r="A361" s="77"/>
      <c r="B361" s="104" t="s">
        <v>406</v>
      </c>
      <c r="C361" s="110"/>
      <c r="D361" s="110"/>
      <c r="E361" s="112"/>
      <c r="F361" s="112"/>
    </row>
    <row r="362" customHeight="1" spans="1:6">
      <c r="A362" s="77"/>
      <c r="B362" s="104" t="s">
        <v>275</v>
      </c>
      <c r="C362" s="110"/>
      <c r="D362" s="110"/>
      <c r="E362" s="112"/>
      <c r="F362" s="112"/>
    </row>
    <row r="363" customHeight="1" spans="1:6">
      <c r="A363" s="77"/>
      <c r="B363" s="104" t="s">
        <v>243</v>
      </c>
      <c r="C363" s="110"/>
      <c r="D363" s="110"/>
      <c r="E363" s="112"/>
      <c r="F363" s="112"/>
    </row>
    <row r="364" customHeight="1" spans="1:6">
      <c r="A364" s="77"/>
      <c r="B364" s="104" t="s">
        <v>407</v>
      </c>
      <c r="C364" s="110"/>
      <c r="D364" s="110"/>
      <c r="E364" s="112"/>
      <c r="F364" s="112"/>
    </row>
    <row r="365" customHeight="1" spans="1:6">
      <c r="A365" s="77"/>
      <c r="B365" s="104" t="s">
        <v>408</v>
      </c>
      <c r="C365" s="110"/>
      <c r="D365" s="110"/>
      <c r="E365" s="112"/>
      <c r="F365" s="112"/>
    </row>
    <row r="366" customHeight="1" spans="1:6">
      <c r="A366" s="77"/>
      <c r="B366" s="104" t="s">
        <v>234</v>
      </c>
      <c r="C366" s="110"/>
      <c r="D366" s="110"/>
      <c r="E366" s="112"/>
      <c r="F366" s="112"/>
    </row>
    <row r="367" customHeight="1" spans="1:6">
      <c r="A367" s="77"/>
      <c r="B367" s="104" t="s">
        <v>235</v>
      </c>
      <c r="C367" s="110"/>
      <c r="D367" s="110"/>
      <c r="E367" s="112"/>
      <c r="F367" s="112"/>
    </row>
    <row r="368" customHeight="1" spans="1:6">
      <c r="A368" s="77"/>
      <c r="B368" s="104" t="s">
        <v>236</v>
      </c>
      <c r="C368" s="110"/>
      <c r="D368" s="110"/>
      <c r="E368" s="112"/>
      <c r="F368" s="112"/>
    </row>
    <row r="369" customHeight="1" spans="1:6">
      <c r="A369" s="77"/>
      <c r="B369" s="104" t="s">
        <v>409</v>
      </c>
      <c r="C369" s="110"/>
      <c r="D369" s="110"/>
      <c r="E369" s="112"/>
      <c r="F369" s="112"/>
    </row>
    <row r="370" customHeight="1" spans="1:6">
      <c r="A370" s="77"/>
      <c r="B370" s="104" t="s">
        <v>410</v>
      </c>
      <c r="C370" s="110"/>
      <c r="D370" s="110"/>
      <c r="E370" s="112"/>
      <c r="F370" s="112"/>
    </row>
    <row r="371" customHeight="1" spans="1:6">
      <c r="A371" s="77"/>
      <c r="B371" s="104" t="s">
        <v>243</v>
      </c>
      <c r="C371" s="110"/>
      <c r="D371" s="110"/>
      <c r="E371" s="112"/>
      <c r="F371" s="112"/>
    </row>
    <row r="372" customHeight="1" spans="1:6">
      <c r="A372" s="77"/>
      <c r="B372" s="104" t="s">
        <v>411</v>
      </c>
      <c r="C372" s="110"/>
      <c r="D372" s="110"/>
      <c r="E372" s="112"/>
      <c r="F372" s="112"/>
    </row>
    <row r="373" customHeight="1" spans="1:6">
      <c r="A373" s="77"/>
      <c r="B373" s="104" t="s">
        <v>412</v>
      </c>
      <c r="C373" s="110"/>
      <c r="D373" s="110"/>
      <c r="E373" s="112"/>
      <c r="F373" s="112"/>
    </row>
    <row r="374" customHeight="1" spans="1:6">
      <c r="A374" s="77"/>
      <c r="B374" s="104" t="s">
        <v>234</v>
      </c>
      <c r="C374" s="110"/>
      <c r="D374" s="110"/>
      <c r="E374" s="112"/>
      <c r="F374" s="112"/>
    </row>
    <row r="375" customHeight="1" spans="1:6">
      <c r="A375" s="77"/>
      <c r="B375" s="104" t="s">
        <v>235</v>
      </c>
      <c r="C375" s="110"/>
      <c r="D375" s="110"/>
      <c r="E375" s="112"/>
      <c r="F375" s="112"/>
    </row>
    <row r="376" customHeight="1" spans="1:6">
      <c r="A376" s="77"/>
      <c r="B376" s="104" t="s">
        <v>275</v>
      </c>
      <c r="C376" s="110"/>
      <c r="D376" s="110"/>
      <c r="E376" s="112"/>
      <c r="F376" s="112"/>
    </row>
    <row r="377" customHeight="1" spans="1:6">
      <c r="A377" s="77"/>
      <c r="B377" s="104" t="s">
        <v>413</v>
      </c>
      <c r="C377" s="110"/>
      <c r="D377" s="110"/>
      <c r="E377" s="112"/>
      <c r="F377" s="112"/>
    </row>
    <row r="378" customHeight="1" spans="1:6">
      <c r="A378" s="77"/>
      <c r="B378" s="104" t="s">
        <v>414</v>
      </c>
      <c r="C378" s="110"/>
      <c r="D378" s="110"/>
      <c r="E378" s="112"/>
      <c r="F378" s="112"/>
    </row>
    <row r="379" customHeight="1" spans="1:6">
      <c r="A379" s="77"/>
      <c r="B379" s="104" t="s">
        <v>415</v>
      </c>
      <c r="C379" s="110">
        <v>100</v>
      </c>
      <c r="D379" s="110">
        <v>289</v>
      </c>
      <c r="E379" s="112">
        <v>2.89</v>
      </c>
      <c r="F379" s="112">
        <v>0.929260450160772</v>
      </c>
    </row>
    <row r="380" customHeight="1" spans="1:6">
      <c r="A380" s="77"/>
      <c r="B380" s="104" t="s">
        <v>416</v>
      </c>
      <c r="C380" s="110"/>
      <c r="D380" s="110">
        <v>72</v>
      </c>
      <c r="E380" s="112"/>
      <c r="F380" s="112"/>
    </row>
    <row r="381" customHeight="1" spans="1:6">
      <c r="A381" s="77"/>
      <c r="B381" s="104" t="s">
        <v>417</v>
      </c>
      <c r="C381" s="110"/>
      <c r="D381" s="110">
        <v>217</v>
      </c>
      <c r="E381" s="112"/>
      <c r="F381" s="112">
        <v>0.697749196141479</v>
      </c>
    </row>
    <row r="382" customHeight="1" spans="1:6">
      <c r="A382" s="144" t="s">
        <v>418</v>
      </c>
      <c r="B382" s="104" t="s">
        <v>186</v>
      </c>
      <c r="C382" s="110">
        <v>70613</v>
      </c>
      <c r="D382" s="110">
        <v>75069</v>
      </c>
      <c r="E382" s="112">
        <v>1.06310452749494</v>
      </c>
      <c r="F382" s="112">
        <v>0.853881590172326</v>
      </c>
    </row>
    <row r="383" customHeight="1" spans="1:6">
      <c r="A383" s="77"/>
      <c r="B383" s="104" t="s">
        <v>419</v>
      </c>
      <c r="C383" s="110">
        <v>1079</v>
      </c>
      <c r="D383" s="110">
        <v>1027</v>
      </c>
      <c r="E383" s="112">
        <v>0.951807228915663</v>
      </c>
      <c r="F383" s="112">
        <v>0.793050193050193</v>
      </c>
    </row>
    <row r="384" customHeight="1" spans="1:6">
      <c r="A384" s="77"/>
      <c r="B384" s="104" t="s">
        <v>234</v>
      </c>
      <c r="C384" s="110"/>
      <c r="D384" s="110"/>
      <c r="E384" s="112"/>
      <c r="F384" s="112"/>
    </row>
    <row r="385" customHeight="1" spans="1:6">
      <c r="A385" s="77"/>
      <c r="B385" s="104" t="s">
        <v>235</v>
      </c>
      <c r="C385" s="110"/>
      <c r="D385" s="110">
        <v>1027</v>
      </c>
      <c r="E385" s="112"/>
      <c r="F385" s="112">
        <v>0.793050193050193</v>
      </c>
    </row>
    <row r="386" customHeight="1" spans="1:6">
      <c r="A386" s="77"/>
      <c r="B386" s="104" t="s">
        <v>236</v>
      </c>
      <c r="C386" s="110"/>
      <c r="D386" s="110"/>
      <c r="E386" s="112"/>
      <c r="F386" s="112"/>
    </row>
    <row r="387" customHeight="1" spans="1:6">
      <c r="A387" s="77"/>
      <c r="B387" s="104" t="s">
        <v>420</v>
      </c>
      <c r="C387" s="110"/>
      <c r="D387" s="110"/>
      <c r="E387" s="112"/>
      <c r="F387" s="112"/>
    </row>
    <row r="388" customHeight="1" spans="1:6">
      <c r="A388" s="77"/>
      <c r="B388" s="104" t="s">
        <v>421</v>
      </c>
      <c r="C388" s="110">
        <v>66544</v>
      </c>
      <c r="D388" s="110">
        <v>64947</v>
      </c>
      <c r="E388" s="112">
        <v>0.976000841548449</v>
      </c>
      <c r="F388" s="112">
        <v>0.834418963191366</v>
      </c>
    </row>
    <row r="389" customHeight="1" spans="1:6">
      <c r="A389" s="77"/>
      <c r="B389" s="104" t="s">
        <v>422</v>
      </c>
      <c r="C389" s="110"/>
      <c r="D389" s="110">
        <v>1839</v>
      </c>
      <c r="E389" s="112"/>
      <c r="F389" s="112">
        <v>0.914925373134328</v>
      </c>
    </row>
    <row r="390" customHeight="1" spans="1:6">
      <c r="A390" s="77"/>
      <c r="B390" s="104" t="s">
        <v>423</v>
      </c>
      <c r="C390" s="110"/>
      <c r="D390" s="110">
        <v>30983</v>
      </c>
      <c r="E390" s="112"/>
      <c r="F390" s="112">
        <v>0.899309183791942</v>
      </c>
    </row>
    <row r="391" customHeight="1" spans="1:6">
      <c r="A391" s="77"/>
      <c r="B391" s="104" t="s">
        <v>424</v>
      </c>
      <c r="C391" s="110"/>
      <c r="D391" s="110">
        <v>22864</v>
      </c>
      <c r="E391" s="112"/>
      <c r="F391" s="112">
        <v>0.907661770543867</v>
      </c>
    </row>
    <row r="392" customHeight="1" spans="1:6">
      <c r="A392" s="77"/>
      <c r="B392" s="104" t="s">
        <v>425</v>
      </c>
      <c r="C392" s="110"/>
      <c r="D392" s="110">
        <v>8921</v>
      </c>
      <c r="E392" s="112"/>
      <c r="F392" s="112">
        <v>0.763653483992467</v>
      </c>
    </row>
    <row r="393" customHeight="1" spans="1:6">
      <c r="A393" s="77"/>
      <c r="B393" s="104" t="s">
        <v>426</v>
      </c>
      <c r="C393" s="110"/>
      <c r="D393" s="110"/>
      <c r="E393" s="112"/>
      <c r="F393" s="112"/>
    </row>
    <row r="394" customHeight="1" spans="1:6">
      <c r="A394" s="77"/>
      <c r="B394" s="104" t="s">
        <v>427</v>
      </c>
      <c r="C394" s="110"/>
      <c r="D394" s="110">
        <v>340</v>
      </c>
      <c r="E394" s="112"/>
      <c r="F394" s="112">
        <v>0.0755387691624084</v>
      </c>
    </row>
    <row r="395" customHeight="1" spans="1:6">
      <c r="A395" s="77"/>
      <c r="B395" s="104" t="s">
        <v>428</v>
      </c>
      <c r="C395" s="110">
        <v>860</v>
      </c>
      <c r="D395" s="110">
        <v>874</v>
      </c>
      <c r="E395" s="112">
        <v>1.01627906976744</v>
      </c>
      <c r="F395" s="112">
        <v>0.7363100252738</v>
      </c>
    </row>
    <row r="396" customHeight="1" spans="1:6">
      <c r="A396" s="77"/>
      <c r="B396" s="104" t="s">
        <v>429</v>
      </c>
      <c r="C396" s="110"/>
      <c r="D396" s="110"/>
      <c r="E396" s="112"/>
      <c r="F396" s="112"/>
    </row>
    <row r="397" customHeight="1" spans="1:6">
      <c r="A397" s="77"/>
      <c r="B397" s="104" t="s">
        <v>430</v>
      </c>
      <c r="C397" s="110"/>
      <c r="D397" s="110">
        <v>874</v>
      </c>
      <c r="E397" s="112"/>
      <c r="F397" s="112">
        <v>0.7363100252738</v>
      </c>
    </row>
    <row r="398" customHeight="1" spans="1:6">
      <c r="A398" s="77"/>
      <c r="B398" s="104" t="s">
        <v>431</v>
      </c>
      <c r="C398" s="110"/>
      <c r="D398" s="110"/>
      <c r="E398" s="112"/>
      <c r="F398" s="112"/>
    </row>
    <row r="399" customHeight="1" spans="1:6">
      <c r="A399" s="77"/>
      <c r="B399" s="104" t="s">
        <v>432</v>
      </c>
      <c r="C399" s="110"/>
      <c r="D399" s="110"/>
      <c r="E399" s="112"/>
      <c r="F399" s="112"/>
    </row>
    <row r="400" customHeight="1" spans="1:6">
      <c r="A400" s="77"/>
      <c r="B400" s="104" t="s">
        <v>433</v>
      </c>
      <c r="C400" s="110"/>
      <c r="D400" s="110"/>
      <c r="E400" s="112"/>
      <c r="F400" s="112"/>
    </row>
    <row r="401" customHeight="1" spans="1:6">
      <c r="A401" s="77"/>
      <c r="B401" s="104" t="s">
        <v>434</v>
      </c>
      <c r="C401" s="110"/>
      <c r="D401" s="110"/>
      <c r="E401" s="112"/>
      <c r="F401" s="112"/>
    </row>
    <row r="402" customHeight="1" spans="1:6">
      <c r="A402" s="77"/>
      <c r="B402" s="104" t="s">
        <v>435</v>
      </c>
      <c r="C402" s="110"/>
      <c r="D402" s="110"/>
      <c r="E402" s="112"/>
      <c r="F402" s="112"/>
    </row>
    <row r="403" customHeight="1" spans="1:6">
      <c r="A403" s="77"/>
      <c r="B403" s="104" t="s">
        <v>436</v>
      </c>
      <c r="C403" s="110"/>
      <c r="D403" s="110"/>
      <c r="E403" s="112"/>
      <c r="F403" s="112"/>
    </row>
    <row r="404" customHeight="1" spans="1:6">
      <c r="A404" s="77"/>
      <c r="B404" s="104" t="s">
        <v>437</v>
      </c>
      <c r="C404" s="110"/>
      <c r="D404" s="110"/>
      <c r="E404" s="112"/>
      <c r="F404" s="112"/>
    </row>
    <row r="405" customHeight="1" spans="1:6">
      <c r="A405" s="77"/>
      <c r="B405" s="104" t="s">
        <v>438</v>
      </c>
      <c r="C405" s="110"/>
      <c r="D405" s="110"/>
      <c r="E405" s="112"/>
      <c r="F405" s="112"/>
    </row>
    <row r="406" customHeight="1" spans="1:6">
      <c r="A406" s="77"/>
      <c r="B406" s="104" t="s">
        <v>439</v>
      </c>
      <c r="C406" s="110"/>
      <c r="D406" s="110"/>
      <c r="E406" s="112"/>
      <c r="F406" s="112"/>
    </row>
    <row r="407" customHeight="1" spans="1:6">
      <c r="A407" s="77"/>
      <c r="B407" s="104" t="s">
        <v>440</v>
      </c>
      <c r="C407" s="110"/>
      <c r="D407" s="110"/>
      <c r="E407" s="112"/>
      <c r="F407" s="112"/>
    </row>
    <row r="408" customHeight="1" spans="1:6">
      <c r="A408" s="77"/>
      <c r="B408" s="104" t="s">
        <v>441</v>
      </c>
      <c r="C408" s="110"/>
      <c r="D408" s="110"/>
      <c r="E408" s="112"/>
      <c r="F408" s="112"/>
    </row>
    <row r="409" customHeight="1" spans="1:6">
      <c r="A409" s="77"/>
      <c r="B409" s="104" t="s">
        <v>442</v>
      </c>
      <c r="C409" s="110"/>
      <c r="D409" s="110"/>
      <c r="E409" s="112"/>
      <c r="F409" s="112"/>
    </row>
    <row r="410" customHeight="1" spans="1:6">
      <c r="A410" s="77"/>
      <c r="B410" s="104" t="s">
        <v>443</v>
      </c>
      <c r="C410" s="110"/>
      <c r="D410" s="110"/>
      <c r="E410" s="112"/>
      <c r="F410" s="112"/>
    </row>
    <row r="411" customHeight="1" spans="1:6">
      <c r="A411" s="77"/>
      <c r="B411" s="104" t="s">
        <v>444</v>
      </c>
      <c r="C411" s="110"/>
      <c r="D411" s="110"/>
      <c r="E411" s="112"/>
      <c r="F411" s="112"/>
    </row>
    <row r="412" customHeight="1" spans="1:6">
      <c r="A412" s="77"/>
      <c r="B412" s="104" t="s">
        <v>445</v>
      </c>
      <c r="C412" s="110"/>
      <c r="D412" s="110"/>
      <c r="E412" s="112"/>
      <c r="F412" s="112"/>
    </row>
    <row r="413" customHeight="1" spans="1:6">
      <c r="A413" s="77"/>
      <c r="B413" s="104" t="s">
        <v>446</v>
      </c>
      <c r="C413" s="110"/>
      <c r="D413" s="110"/>
      <c r="E413" s="112"/>
      <c r="F413" s="112"/>
    </row>
    <row r="414" customHeight="1" spans="1:6">
      <c r="A414" s="77"/>
      <c r="B414" s="104" t="s">
        <v>447</v>
      </c>
      <c r="C414" s="110"/>
      <c r="D414" s="110"/>
      <c r="E414" s="112"/>
      <c r="F414" s="112"/>
    </row>
    <row r="415" customHeight="1" spans="1:6">
      <c r="A415" s="77"/>
      <c r="B415" s="104" t="s">
        <v>448</v>
      </c>
      <c r="C415" s="110">
        <v>130</v>
      </c>
      <c r="D415" s="110">
        <v>30</v>
      </c>
      <c r="E415" s="112">
        <v>0.230769230769231</v>
      </c>
      <c r="F415" s="112"/>
    </row>
    <row r="416" customHeight="1" spans="1:6">
      <c r="A416" s="77"/>
      <c r="B416" s="104" t="s">
        <v>449</v>
      </c>
      <c r="C416" s="110"/>
      <c r="D416" s="110">
        <v>30</v>
      </c>
      <c r="E416" s="112"/>
      <c r="F416" s="112"/>
    </row>
    <row r="417" customHeight="1" spans="1:6">
      <c r="A417" s="77"/>
      <c r="B417" s="104" t="s">
        <v>450</v>
      </c>
      <c r="C417" s="110"/>
      <c r="D417" s="110"/>
      <c r="E417" s="112"/>
      <c r="F417" s="112"/>
    </row>
    <row r="418" customHeight="1" spans="1:6">
      <c r="A418" s="77"/>
      <c r="B418" s="104" t="s">
        <v>451</v>
      </c>
      <c r="C418" s="110"/>
      <c r="D418" s="110"/>
      <c r="E418" s="112"/>
      <c r="F418" s="112"/>
    </row>
    <row r="419" customHeight="1" spans="1:6">
      <c r="A419" s="77"/>
      <c r="B419" s="104" t="s">
        <v>452</v>
      </c>
      <c r="C419" s="110"/>
      <c r="D419" s="110"/>
      <c r="E419" s="112"/>
      <c r="F419" s="112"/>
    </row>
    <row r="420" customHeight="1" spans="1:6">
      <c r="A420" s="77"/>
      <c r="B420" s="104" t="s">
        <v>453</v>
      </c>
      <c r="C420" s="110"/>
      <c r="D420" s="110"/>
      <c r="E420" s="112"/>
      <c r="F420" s="112"/>
    </row>
    <row r="421" customHeight="1" spans="1:6">
      <c r="A421" s="77"/>
      <c r="B421" s="104" t="s">
        <v>454</v>
      </c>
      <c r="C421" s="110"/>
      <c r="D421" s="110"/>
      <c r="E421" s="112"/>
      <c r="F421" s="112"/>
    </row>
    <row r="422" customHeight="1" spans="1:6">
      <c r="A422" s="77"/>
      <c r="B422" s="104" t="s">
        <v>455</v>
      </c>
      <c r="C422" s="110"/>
      <c r="D422" s="110"/>
      <c r="E422" s="112"/>
      <c r="F422" s="112"/>
    </row>
    <row r="423" customHeight="1" spans="1:6">
      <c r="A423" s="77"/>
      <c r="B423" s="104" t="s">
        <v>456</v>
      </c>
      <c r="C423" s="110"/>
      <c r="D423" s="110"/>
      <c r="E423" s="112"/>
      <c r="F423" s="112"/>
    </row>
    <row r="424" customHeight="1" spans="1:6">
      <c r="A424" s="77"/>
      <c r="B424" s="104" t="s">
        <v>457</v>
      </c>
      <c r="C424" s="110"/>
      <c r="D424" s="110"/>
      <c r="E424" s="112"/>
      <c r="F424" s="112"/>
    </row>
    <row r="425" customHeight="1" spans="1:6">
      <c r="A425" s="77"/>
      <c r="B425" s="104" t="s">
        <v>458</v>
      </c>
      <c r="C425" s="110"/>
      <c r="D425" s="110">
        <v>7869</v>
      </c>
      <c r="E425" s="112"/>
      <c r="F425" s="112">
        <v>2.65665091154625</v>
      </c>
    </row>
    <row r="426" customHeight="1" spans="1:6">
      <c r="A426" s="77"/>
      <c r="B426" s="104" t="s">
        <v>459</v>
      </c>
      <c r="C426" s="110"/>
      <c r="D426" s="110"/>
      <c r="E426" s="112"/>
      <c r="F426" s="112"/>
    </row>
    <row r="427" customHeight="1" spans="1:6">
      <c r="A427" s="77"/>
      <c r="B427" s="104" t="s">
        <v>460</v>
      </c>
      <c r="C427" s="110"/>
      <c r="D427" s="110"/>
      <c r="E427" s="112"/>
      <c r="F427" s="112"/>
    </row>
    <row r="428" customHeight="1" spans="1:6">
      <c r="A428" s="77"/>
      <c r="B428" s="104" t="s">
        <v>461</v>
      </c>
      <c r="C428" s="110"/>
      <c r="D428" s="110"/>
      <c r="E428" s="112"/>
      <c r="F428" s="112"/>
    </row>
    <row r="429" customHeight="1" spans="1:6">
      <c r="A429" s="77"/>
      <c r="B429" s="104" t="s">
        <v>462</v>
      </c>
      <c r="C429" s="110"/>
      <c r="D429" s="110"/>
      <c r="E429" s="112"/>
      <c r="F429" s="112"/>
    </row>
    <row r="430" customHeight="1" spans="1:6">
      <c r="A430" s="77"/>
      <c r="B430" s="104" t="s">
        <v>463</v>
      </c>
      <c r="C430" s="110"/>
      <c r="D430" s="110"/>
      <c r="E430" s="112"/>
      <c r="F430" s="112"/>
    </row>
    <row r="431" customHeight="1" spans="1:6">
      <c r="A431" s="77"/>
      <c r="B431" s="104" t="s">
        <v>464</v>
      </c>
      <c r="C431" s="110"/>
      <c r="D431" s="110">
        <v>7869</v>
      </c>
      <c r="E431" s="112"/>
      <c r="F431" s="112">
        <v>2.65665091154625</v>
      </c>
    </row>
    <row r="432" customHeight="1" spans="1:6">
      <c r="A432" s="77"/>
      <c r="B432" s="104" t="s">
        <v>465</v>
      </c>
      <c r="C432" s="110">
        <v>2000</v>
      </c>
      <c r="D432" s="110">
        <v>322</v>
      </c>
      <c r="E432" s="112">
        <v>0.161</v>
      </c>
      <c r="F432" s="112">
        <v>0.0694564279551337</v>
      </c>
    </row>
    <row r="433" customHeight="1" spans="1:6">
      <c r="A433" s="77"/>
      <c r="B433" s="104" t="s">
        <v>466</v>
      </c>
      <c r="C433" s="110"/>
      <c r="D433" s="110">
        <v>322</v>
      </c>
      <c r="E433" s="112"/>
      <c r="F433" s="112">
        <v>0.0694564279551337</v>
      </c>
    </row>
    <row r="434" customHeight="1" spans="1:6">
      <c r="A434" s="144" t="s">
        <v>467</v>
      </c>
      <c r="B434" s="104" t="s">
        <v>187</v>
      </c>
      <c r="C434" s="110">
        <v>974</v>
      </c>
      <c r="D434" s="110">
        <v>1124</v>
      </c>
      <c r="E434" s="112">
        <v>1.15400410677618</v>
      </c>
      <c r="F434" s="112">
        <v>2.04735883424408</v>
      </c>
    </row>
    <row r="435" customHeight="1" spans="1:6">
      <c r="A435" s="77"/>
      <c r="B435" s="104" t="s">
        <v>468</v>
      </c>
      <c r="C435" s="110">
        <v>98</v>
      </c>
      <c r="D435" s="110">
        <v>98</v>
      </c>
      <c r="E435" s="112">
        <v>1</v>
      </c>
      <c r="F435" s="112">
        <v>0.502564102564103</v>
      </c>
    </row>
    <row r="436" customHeight="1" spans="1:6">
      <c r="A436" s="77"/>
      <c r="B436" s="104" t="s">
        <v>234</v>
      </c>
      <c r="C436" s="110"/>
      <c r="D436" s="110">
        <v>98</v>
      </c>
      <c r="E436" s="112"/>
      <c r="F436" s="112">
        <v>0.502564102564103</v>
      </c>
    </row>
    <row r="437" customHeight="1" spans="1:6">
      <c r="A437" s="77"/>
      <c r="B437" s="104" t="s">
        <v>235</v>
      </c>
      <c r="C437" s="110"/>
      <c r="D437" s="110"/>
      <c r="E437" s="112"/>
      <c r="F437" s="112"/>
    </row>
    <row r="438" customHeight="1" spans="1:6">
      <c r="A438" s="77"/>
      <c r="B438" s="104" t="s">
        <v>236</v>
      </c>
      <c r="C438" s="110"/>
      <c r="D438" s="110"/>
      <c r="E438" s="112"/>
      <c r="F438" s="112"/>
    </row>
    <row r="439" customHeight="1" spans="1:6">
      <c r="A439" s="77"/>
      <c r="B439" s="104" t="s">
        <v>469</v>
      </c>
      <c r="C439" s="110"/>
      <c r="D439" s="110"/>
      <c r="E439" s="112"/>
      <c r="F439" s="112"/>
    </row>
    <row r="440" customHeight="1" spans="1:6">
      <c r="A440" s="77"/>
      <c r="B440" s="104" t="s">
        <v>470</v>
      </c>
      <c r="C440" s="110"/>
      <c r="D440" s="110"/>
      <c r="E440" s="112"/>
      <c r="F440" s="112"/>
    </row>
    <row r="441" customHeight="1" spans="1:6">
      <c r="A441" s="77"/>
      <c r="B441" s="104" t="s">
        <v>471</v>
      </c>
      <c r="C441" s="110"/>
      <c r="D441" s="110"/>
      <c r="E441" s="112"/>
      <c r="F441" s="112"/>
    </row>
    <row r="442" customHeight="1" spans="1:6">
      <c r="A442" s="77"/>
      <c r="B442" s="104" t="s">
        <v>472</v>
      </c>
      <c r="C442" s="110"/>
      <c r="D442" s="110"/>
      <c r="E442" s="112"/>
      <c r="F442" s="112"/>
    </row>
    <row r="443" customHeight="1" spans="1:6">
      <c r="A443" s="77"/>
      <c r="B443" s="104" t="s">
        <v>473</v>
      </c>
      <c r="C443" s="110"/>
      <c r="D443" s="110"/>
      <c r="E443" s="112"/>
      <c r="F443" s="112"/>
    </row>
    <row r="444" customHeight="1" spans="1:6">
      <c r="A444" s="77"/>
      <c r="B444" s="104" t="s">
        <v>474</v>
      </c>
      <c r="C444" s="110"/>
      <c r="D444" s="110"/>
      <c r="E444" s="112"/>
      <c r="F444" s="112"/>
    </row>
    <row r="445" customHeight="1" spans="1:6">
      <c r="A445" s="77"/>
      <c r="B445" s="104" t="s">
        <v>475</v>
      </c>
      <c r="C445" s="110"/>
      <c r="D445" s="110"/>
      <c r="E445" s="112"/>
      <c r="F445" s="112"/>
    </row>
    <row r="446" customHeight="1" spans="1:6">
      <c r="A446" s="77"/>
      <c r="B446" s="104" t="s">
        <v>476</v>
      </c>
      <c r="C446" s="110"/>
      <c r="D446" s="110"/>
      <c r="E446" s="112"/>
      <c r="F446" s="112"/>
    </row>
    <row r="447" customHeight="1" spans="1:6">
      <c r="A447" s="77"/>
      <c r="B447" s="104" t="s">
        <v>477</v>
      </c>
      <c r="C447" s="110"/>
      <c r="D447" s="110"/>
      <c r="E447" s="112"/>
      <c r="F447" s="112"/>
    </row>
    <row r="448" customHeight="1" spans="1:6">
      <c r="A448" s="77"/>
      <c r="B448" s="104" t="s">
        <v>478</v>
      </c>
      <c r="C448" s="110"/>
      <c r="D448" s="110"/>
      <c r="E448" s="112"/>
      <c r="F448" s="112"/>
    </row>
    <row r="449" customHeight="1" spans="1:6">
      <c r="A449" s="77"/>
      <c r="B449" s="104" t="s">
        <v>479</v>
      </c>
      <c r="C449" s="110"/>
      <c r="D449" s="110"/>
      <c r="E449" s="112"/>
      <c r="F449" s="112"/>
    </row>
    <row r="450" customHeight="1" spans="1:6">
      <c r="A450" s="77"/>
      <c r="B450" s="104" t="s">
        <v>471</v>
      </c>
      <c r="C450" s="110"/>
      <c r="D450" s="110"/>
      <c r="E450" s="112"/>
      <c r="F450" s="112"/>
    </row>
    <row r="451" customHeight="1" spans="1:6">
      <c r="A451" s="77"/>
      <c r="B451" s="104" t="s">
        <v>480</v>
      </c>
      <c r="C451" s="110"/>
      <c r="D451" s="110"/>
      <c r="E451" s="112"/>
      <c r="F451" s="112"/>
    </row>
    <row r="452" customHeight="1" spans="1:6">
      <c r="A452" s="77"/>
      <c r="B452" s="104" t="s">
        <v>481</v>
      </c>
      <c r="C452" s="110"/>
      <c r="D452" s="110"/>
      <c r="E452" s="112"/>
      <c r="F452" s="112"/>
    </row>
    <row r="453" customHeight="1" spans="1:6">
      <c r="A453" s="77"/>
      <c r="B453" s="104" t="s">
        <v>482</v>
      </c>
      <c r="C453" s="110"/>
      <c r="D453" s="110"/>
      <c r="E453" s="112"/>
      <c r="F453" s="112"/>
    </row>
    <row r="454" customHeight="1" spans="1:6">
      <c r="A454" s="77"/>
      <c r="B454" s="104" t="s">
        <v>483</v>
      </c>
      <c r="C454" s="110"/>
      <c r="D454" s="110"/>
      <c r="E454" s="112"/>
      <c r="F454" s="112"/>
    </row>
    <row r="455" customHeight="1" spans="1:6">
      <c r="A455" s="77"/>
      <c r="B455" s="104" t="s">
        <v>484</v>
      </c>
      <c r="C455" s="110">
        <v>600</v>
      </c>
      <c r="D455" s="110">
        <v>761</v>
      </c>
      <c r="E455" s="112">
        <v>1.26833333333333</v>
      </c>
      <c r="F455" s="112">
        <v>15.22</v>
      </c>
    </row>
    <row r="456" customHeight="1" spans="1:6">
      <c r="A456" s="77"/>
      <c r="B456" s="104" t="s">
        <v>471</v>
      </c>
      <c r="C456" s="110"/>
      <c r="D456" s="110"/>
      <c r="E456" s="112"/>
      <c r="F456" s="112"/>
    </row>
    <row r="457" customHeight="1" spans="1:6">
      <c r="A457" s="77"/>
      <c r="B457" s="104" t="s">
        <v>485</v>
      </c>
      <c r="C457" s="110"/>
      <c r="D457" s="110"/>
      <c r="E457" s="112"/>
      <c r="F457" s="112"/>
    </row>
    <row r="458" customHeight="1" spans="1:6">
      <c r="A458" s="77"/>
      <c r="B458" s="104" t="s">
        <v>486</v>
      </c>
      <c r="C458" s="110"/>
      <c r="D458" s="110"/>
      <c r="E458" s="112"/>
      <c r="F458" s="112"/>
    </row>
    <row r="459" customHeight="1" spans="1:6">
      <c r="A459" s="77"/>
      <c r="B459" s="104" t="s">
        <v>487</v>
      </c>
      <c r="C459" s="110"/>
      <c r="D459" s="110">
        <v>761</v>
      </c>
      <c r="E459" s="112"/>
      <c r="F459" s="112">
        <v>15.22</v>
      </c>
    </row>
    <row r="460" customHeight="1" spans="1:6">
      <c r="A460" s="77"/>
      <c r="B460" s="104" t="s">
        <v>488</v>
      </c>
      <c r="C460" s="110"/>
      <c r="D460" s="110"/>
      <c r="E460" s="112"/>
      <c r="F460" s="112"/>
    </row>
    <row r="461" customHeight="1" spans="1:6">
      <c r="A461" s="77"/>
      <c r="B461" s="104" t="s">
        <v>471</v>
      </c>
      <c r="C461" s="110"/>
      <c r="D461" s="110"/>
      <c r="E461" s="112"/>
      <c r="F461" s="112"/>
    </row>
    <row r="462" customHeight="1" spans="1:6">
      <c r="A462" s="77"/>
      <c r="B462" s="104" t="s">
        <v>489</v>
      </c>
      <c r="C462" s="110"/>
      <c r="D462" s="110"/>
      <c r="E462" s="112"/>
      <c r="F462" s="112"/>
    </row>
    <row r="463" customHeight="1" spans="1:6">
      <c r="A463" s="77"/>
      <c r="B463" s="104" t="s">
        <v>490</v>
      </c>
      <c r="C463" s="110"/>
      <c r="D463" s="110"/>
      <c r="E463" s="112"/>
      <c r="F463" s="112"/>
    </row>
    <row r="464" customHeight="1" spans="1:6">
      <c r="A464" s="77"/>
      <c r="B464" s="104" t="s">
        <v>491</v>
      </c>
      <c r="C464" s="110"/>
      <c r="D464" s="110"/>
      <c r="E464" s="112"/>
      <c r="F464" s="112"/>
    </row>
    <row r="465" customHeight="1" spans="1:6">
      <c r="A465" s="77"/>
      <c r="B465" s="104" t="s">
        <v>492</v>
      </c>
      <c r="C465" s="110"/>
      <c r="D465" s="110"/>
      <c r="E465" s="112"/>
      <c r="F465" s="112"/>
    </row>
    <row r="466" customHeight="1" spans="1:6">
      <c r="A466" s="77"/>
      <c r="B466" s="104" t="s">
        <v>493</v>
      </c>
      <c r="C466" s="110"/>
      <c r="D466" s="110"/>
      <c r="E466" s="112"/>
      <c r="F466" s="112"/>
    </row>
    <row r="467" customHeight="1" spans="1:6">
      <c r="A467" s="77"/>
      <c r="B467" s="104" t="s">
        <v>494</v>
      </c>
      <c r="C467" s="110"/>
      <c r="D467" s="110"/>
      <c r="E467" s="112"/>
      <c r="F467" s="112"/>
    </row>
    <row r="468" customHeight="1" spans="1:6">
      <c r="A468" s="77"/>
      <c r="B468" s="104" t="s">
        <v>495</v>
      </c>
      <c r="C468" s="110"/>
      <c r="D468" s="110"/>
      <c r="E468" s="112"/>
      <c r="F468" s="112"/>
    </row>
    <row r="469" customHeight="1" spans="1:6">
      <c r="A469" s="77"/>
      <c r="B469" s="104" t="s">
        <v>496</v>
      </c>
      <c r="C469" s="110"/>
      <c r="D469" s="110"/>
      <c r="E469" s="112"/>
      <c r="F469" s="112"/>
    </row>
    <row r="470" customHeight="1" spans="1:6">
      <c r="A470" s="77"/>
      <c r="B470" s="104" t="s">
        <v>497</v>
      </c>
      <c r="C470" s="110">
        <v>276</v>
      </c>
      <c r="D470" s="110">
        <v>265</v>
      </c>
      <c r="E470" s="112">
        <v>0.960144927536232</v>
      </c>
      <c r="F470" s="112">
        <v>0.871710526315789</v>
      </c>
    </row>
    <row r="471" customHeight="1" spans="1:6">
      <c r="A471" s="77"/>
      <c r="B471" s="104" t="s">
        <v>471</v>
      </c>
      <c r="C471" s="110"/>
      <c r="D471" s="110">
        <v>73</v>
      </c>
      <c r="E471" s="112"/>
      <c r="F471" s="112">
        <v>0.793478260869565</v>
      </c>
    </row>
    <row r="472" customHeight="1" spans="1:6">
      <c r="A472" s="77"/>
      <c r="B472" s="104" t="s">
        <v>498</v>
      </c>
      <c r="C472" s="110"/>
      <c r="D472" s="110">
        <v>143</v>
      </c>
      <c r="E472" s="112"/>
      <c r="F472" s="112">
        <v>1.08333333333333</v>
      </c>
    </row>
    <row r="473" customHeight="1" spans="1:6">
      <c r="A473" s="77"/>
      <c r="B473" s="104" t="s">
        <v>499</v>
      </c>
      <c r="C473" s="110"/>
      <c r="D473" s="110"/>
      <c r="E473" s="112"/>
      <c r="F473" s="112"/>
    </row>
    <row r="474" customHeight="1" spans="1:6">
      <c r="A474" s="77"/>
      <c r="B474" s="104" t="s">
        <v>500</v>
      </c>
      <c r="C474" s="110"/>
      <c r="D474" s="110"/>
      <c r="E474" s="112"/>
      <c r="F474" s="112"/>
    </row>
    <row r="475" customHeight="1" spans="1:6">
      <c r="A475" s="77"/>
      <c r="B475" s="104" t="s">
        <v>501</v>
      </c>
      <c r="C475" s="110"/>
      <c r="D475" s="110">
        <v>49</v>
      </c>
      <c r="E475" s="112"/>
      <c r="F475" s="112"/>
    </row>
    <row r="476" customHeight="1" spans="1:6">
      <c r="A476" s="77"/>
      <c r="B476" s="104" t="s">
        <v>502</v>
      </c>
      <c r="C476" s="110"/>
      <c r="D476" s="110"/>
      <c r="E476" s="112"/>
      <c r="F476" s="112"/>
    </row>
    <row r="477" customHeight="1" spans="1:6">
      <c r="A477" s="77"/>
      <c r="B477" s="104" t="s">
        <v>503</v>
      </c>
      <c r="C477" s="110"/>
      <c r="D477" s="110"/>
      <c r="E477" s="112"/>
      <c r="F477" s="112"/>
    </row>
    <row r="478" customHeight="1" spans="1:6">
      <c r="A478" s="77"/>
      <c r="B478" s="104" t="s">
        <v>504</v>
      </c>
      <c r="C478" s="110"/>
      <c r="D478" s="110"/>
      <c r="E478" s="112"/>
      <c r="F478" s="112"/>
    </row>
    <row r="479" customHeight="1" spans="1:6">
      <c r="A479" s="77"/>
      <c r="B479" s="104" t="s">
        <v>505</v>
      </c>
      <c r="C479" s="110"/>
      <c r="D479" s="110"/>
      <c r="E479" s="112"/>
      <c r="F479" s="112"/>
    </row>
    <row r="480" customHeight="1" spans="1:6">
      <c r="A480" s="77"/>
      <c r="B480" s="104" t="s">
        <v>506</v>
      </c>
      <c r="C480" s="110"/>
      <c r="D480" s="110"/>
      <c r="E480" s="112"/>
      <c r="F480" s="112"/>
    </row>
    <row r="481" customHeight="1" spans="1:6">
      <c r="A481" s="77"/>
      <c r="B481" s="104" t="s">
        <v>507</v>
      </c>
      <c r="C481" s="110"/>
      <c r="D481" s="110"/>
      <c r="E481" s="112"/>
      <c r="F481" s="112"/>
    </row>
    <row r="482" customHeight="1" spans="1:6">
      <c r="A482" s="77"/>
      <c r="B482" s="104" t="s">
        <v>508</v>
      </c>
      <c r="C482" s="110"/>
      <c r="D482" s="110"/>
      <c r="E482" s="112"/>
      <c r="F482" s="112"/>
    </row>
    <row r="483" customHeight="1" spans="1:6">
      <c r="A483" s="77"/>
      <c r="B483" s="104" t="s">
        <v>509</v>
      </c>
      <c r="C483" s="110"/>
      <c r="D483" s="110"/>
      <c r="E483" s="112"/>
      <c r="F483" s="112"/>
    </row>
    <row r="484" customHeight="1" spans="1:6">
      <c r="A484" s="77"/>
      <c r="B484" s="104" t="s">
        <v>510</v>
      </c>
      <c r="C484" s="110"/>
      <c r="D484" s="110"/>
      <c r="E484" s="112"/>
      <c r="F484" s="112"/>
    </row>
    <row r="485" customHeight="1" spans="1:6">
      <c r="A485" s="77"/>
      <c r="B485" s="104" t="s">
        <v>511</v>
      </c>
      <c r="C485" s="110"/>
      <c r="D485" s="110"/>
      <c r="E485" s="112"/>
      <c r="F485" s="112"/>
    </row>
    <row r="486" customHeight="1" spans="1:6">
      <c r="A486" s="77"/>
      <c r="B486" s="104" t="s">
        <v>512</v>
      </c>
      <c r="C486" s="110"/>
      <c r="D486" s="110"/>
      <c r="E486" s="112"/>
      <c r="F486" s="112"/>
    </row>
    <row r="487" customHeight="1" spans="1:6">
      <c r="A487" s="77"/>
      <c r="B487" s="104" t="s">
        <v>513</v>
      </c>
      <c r="C487" s="110"/>
      <c r="D487" s="110"/>
      <c r="E487" s="112"/>
      <c r="F487" s="112"/>
    </row>
    <row r="488" customHeight="1" spans="1:6">
      <c r="A488" s="77"/>
      <c r="B488" s="104" t="s">
        <v>514</v>
      </c>
      <c r="C488" s="110"/>
      <c r="D488" s="110"/>
      <c r="E488" s="112"/>
      <c r="F488" s="112"/>
    </row>
    <row r="489" customHeight="1" spans="1:6">
      <c r="A489" s="77"/>
      <c r="B489" s="104" t="s">
        <v>515</v>
      </c>
      <c r="C489" s="110"/>
      <c r="D489" s="110"/>
      <c r="E489" s="112"/>
      <c r="F489" s="112"/>
    </row>
    <row r="490" customHeight="1" spans="1:6">
      <c r="A490" s="144" t="s">
        <v>516</v>
      </c>
      <c r="B490" s="104" t="s">
        <v>188</v>
      </c>
      <c r="C490" s="110">
        <v>3164</v>
      </c>
      <c r="D490" s="110">
        <v>3027</v>
      </c>
      <c r="E490" s="112">
        <v>0.956700379266751</v>
      </c>
      <c r="F490" s="112">
        <v>1.06772486772487</v>
      </c>
    </row>
    <row r="491" customHeight="1" spans="1:6">
      <c r="A491" s="77"/>
      <c r="B491" s="104" t="s">
        <v>517</v>
      </c>
      <c r="C491" s="110">
        <v>1883</v>
      </c>
      <c r="D491" s="110">
        <v>1478</v>
      </c>
      <c r="E491" s="112">
        <v>0.784917684545937</v>
      </c>
      <c r="F491" s="112">
        <v>0.875074008288928</v>
      </c>
    </row>
    <row r="492" customHeight="1" spans="1:6">
      <c r="A492" s="77"/>
      <c r="B492" s="104" t="s">
        <v>234</v>
      </c>
      <c r="C492" s="110"/>
      <c r="D492" s="110">
        <v>1219</v>
      </c>
      <c r="E492" s="112"/>
      <c r="F492" s="112">
        <v>0.791044776119403</v>
      </c>
    </row>
    <row r="493" customHeight="1" spans="1:6">
      <c r="A493" s="77"/>
      <c r="B493" s="104" t="s">
        <v>235</v>
      </c>
      <c r="C493" s="110"/>
      <c r="D493" s="110"/>
      <c r="E493" s="112"/>
      <c r="F493" s="112"/>
    </row>
    <row r="494" customHeight="1" spans="1:6">
      <c r="A494" s="77"/>
      <c r="B494" s="104" t="s">
        <v>236</v>
      </c>
      <c r="C494" s="110"/>
      <c r="D494" s="110"/>
      <c r="E494" s="112"/>
      <c r="F494" s="112"/>
    </row>
    <row r="495" customHeight="1" spans="1:6">
      <c r="A495" s="77"/>
      <c r="B495" s="104" t="s">
        <v>518</v>
      </c>
      <c r="C495" s="110"/>
      <c r="D495" s="110"/>
      <c r="E495" s="112"/>
      <c r="F495" s="112"/>
    </row>
    <row r="496" customHeight="1" spans="1:6">
      <c r="A496" s="77"/>
      <c r="B496" s="104" t="s">
        <v>519</v>
      </c>
      <c r="C496" s="110"/>
      <c r="D496" s="110"/>
      <c r="E496" s="112"/>
      <c r="F496" s="112"/>
    </row>
    <row r="497" customHeight="1" spans="1:6">
      <c r="A497" s="77"/>
      <c r="B497" s="104" t="s">
        <v>520</v>
      </c>
      <c r="C497" s="110"/>
      <c r="D497" s="110"/>
      <c r="E497" s="112"/>
      <c r="F497" s="112"/>
    </row>
    <row r="498" customHeight="1" spans="1:6">
      <c r="A498" s="77"/>
      <c r="B498" s="104" t="s">
        <v>521</v>
      </c>
      <c r="C498" s="110"/>
      <c r="D498" s="110"/>
      <c r="E498" s="112"/>
      <c r="F498" s="112"/>
    </row>
    <row r="499" customHeight="1" spans="1:6">
      <c r="A499" s="77"/>
      <c r="B499" s="104" t="s">
        <v>522</v>
      </c>
      <c r="C499" s="110"/>
      <c r="D499" s="110"/>
      <c r="E499" s="112"/>
      <c r="F499" s="112"/>
    </row>
    <row r="500" customHeight="1" spans="1:6">
      <c r="A500" s="77"/>
      <c r="B500" s="104" t="s">
        <v>523</v>
      </c>
      <c r="C500" s="110"/>
      <c r="D500" s="110"/>
      <c r="E500" s="112"/>
      <c r="F500" s="112"/>
    </row>
    <row r="501" customHeight="1" spans="1:6">
      <c r="A501" s="77"/>
      <c r="B501" s="104" t="s">
        <v>524</v>
      </c>
      <c r="C501" s="110"/>
      <c r="D501" s="110"/>
      <c r="E501" s="112"/>
      <c r="F501" s="112"/>
    </row>
    <row r="502" customHeight="1" spans="1:6">
      <c r="A502" s="77"/>
      <c r="B502" s="104" t="s">
        <v>525</v>
      </c>
      <c r="C502" s="110"/>
      <c r="D502" s="110"/>
      <c r="E502" s="112"/>
      <c r="F502" s="112"/>
    </row>
    <row r="503" customHeight="1" spans="1:6">
      <c r="A503" s="77"/>
      <c r="B503" s="104" t="s">
        <v>526</v>
      </c>
      <c r="C503" s="110"/>
      <c r="D503" s="110"/>
      <c r="E503" s="112"/>
      <c r="F503" s="112"/>
    </row>
    <row r="504" customHeight="1" spans="1:6">
      <c r="A504" s="77"/>
      <c r="B504" s="104" t="s">
        <v>527</v>
      </c>
      <c r="C504" s="110"/>
      <c r="D504" s="110"/>
      <c r="E504" s="112"/>
      <c r="F504" s="112"/>
    </row>
    <row r="505" customHeight="1" spans="1:6">
      <c r="A505" s="77"/>
      <c r="B505" s="104" t="s">
        <v>528</v>
      </c>
      <c r="C505" s="110"/>
      <c r="D505" s="110"/>
      <c r="E505" s="112"/>
      <c r="F505" s="112"/>
    </row>
    <row r="506" customHeight="1" spans="1:6">
      <c r="A506" s="77"/>
      <c r="B506" s="104" t="s">
        <v>529</v>
      </c>
      <c r="C506" s="110"/>
      <c r="D506" s="110">
        <v>259</v>
      </c>
      <c r="E506" s="112"/>
      <c r="F506" s="112">
        <v>1.76190476190476</v>
      </c>
    </row>
    <row r="507" customHeight="1" spans="1:6">
      <c r="A507" s="77"/>
      <c r="B507" s="104" t="s">
        <v>530</v>
      </c>
      <c r="C507" s="110"/>
      <c r="D507" s="110">
        <v>70</v>
      </c>
      <c r="E507" s="112"/>
      <c r="F507" s="112"/>
    </row>
    <row r="508" customHeight="1" spans="1:6">
      <c r="A508" s="77"/>
      <c r="B508" s="104" t="s">
        <v>234</v>
      </c>
      <c r="C508" s="110"/>
      <c r="D508" s="110"/>
      <c r="E508" s="112"/>
      <c r="F508" s="112"/>
    </row>
    <row r="509" customHeight="1" spans="1:6">
      <c r="A509" s="77"/>
      <c r="B509" s="104" t="s">
        <v>235</v>
      </c>
      <c r="C509" s="110"/>
      <c r="D509" s="110"/>
      <c r="E509" s="112"/>
      <c r="F509" s="112"/>
    </row>
    <row r="510" customHeight="1" spans="1:6">
      <c r="A510" s="77"/>
      <c r="B510" s="104" t="s">
        <v>236</v>
      </c>
      <c r="C510" s="110"/>
      <c r="D510" s="110"/>
      <c r="E510" s="112"/>
      <c r="F510" s="112"/>
    </row>
    <row r="511" customHeight="1" spans="1:6">
      <c r="A511" s="77"/>
      <c r="B511" s="104" t="s">
        <v>531</v>
      </c>
      <c r="C511" s="110"/>
      <c r="D511" s="110">
        <v>70</v>
      </c>
      <c r="E511" s="112"/>
      <c r="F511" s="112"/>
    </row>
    <row r="512" customHeight="1" spans="1:6">
      <c r="A512" s="77"/>
      <c r="B512" s="104" t="s">
        <v>532</v>
      </c>
      <c r="C512" s="110"/>
      <c r="D512" s="110"/>
      <c r="E512" s="112"/>
      <c r="F512" s="112"/>
    </row>
    <row r="513" customHeight="1" spans="1:6">
      <c r="A513" s="77"/>
      <c r="B513" s="104" t="s">
        <v>533</v>
      </c>
      <c r="C513" s="110"/>
      <c r="D513" s="110"/>
      <c r="E513" s="112"/>
      <c r="F513" s="112"/>
    </row>
    <row r="514" customHeight="1" spans="1:6">
      <c r="A514" s="77"/>
      <c r="B514" s="104" t="s">
        <v>534</v>
      </c>
      <c r="C514" s="110"/>
      <c r="D514" s="110"/>
      <c r="E514" s="112"/>
      <c r="F514" s="112"/>
    </row>
    <row r="515" customHeight="1" spans="1:6">
      <c r="A515" s="77"/>
      <c r="B515" s="104" t="s">
        <v>535</v>
      </c>
      <c r="C515" s="110">
        <v>500</v>
      </c>
      <c r="D515" s="110">
        <v>556</v>
      </c>
      <c r="E515" s="112">
        <v>1.112</v>
      </c>
      <c r="F515" s="112">
        <v>1.20869565217391</v>
      </c>
    </row>
    <row r="516" customHeight="1" spans="1:6">
      <c r="A516" s="77"/>
      <c r="B516" s="104" t="s">
        <v>234</v>
      </c>
      <c r="C516" s="110"/>
      <c r="D516" s="110"/>
      <c r="E516" s="112"/>
      <c r="F516" s="112"/>
    </row>
    <row r="517" customHeight="1" spans="1:6">
      <c r="A517" s="77"/>
      <c r="B517" s="104" t="s">
        <v>235</v>
      </c>
      <c r="C517" s="110"/>
      <c r="D517" s="110"/>
      <c r="E517" s="112"/>
      <c r="F517" s="112"/>
    </row>
    <row r="518" customHeight="1" spans="1:6">
      <c r="A518" s="77"/>
      <c r="B518" s="104" t="s">
        <v>236</v>
      </c>
      <c r="C518" s="110"/>
      <c r="D518" s="110"/>
      <c r="E518" s="112"/>
      <c r="F518" s="112"/>
    </row>
    <row r="519" customHeight="1" spans="1:6">
      <c r="A519" s="77"/>
      <c r="B519" s="104" t="s">
        <v>536</v>
      </c>
      <c r="C519" s="110"/>
      <c r="D519" s="110"/>
      <c r="E519" s="112"/>
      <c r="F519" s="112"/>
    </row>
    <row r="520" customHeight="1" spans="1:6">
      <c r="A520" s="77"/>
      <c r="B520" s="104" t="s">
        <v>537</v>
      </c>
      <c r="C520" s="110"/>
      <c r="D520" s="110"/>
      <c r="E520" s="112"/>
      <c r="F520" s="112"/>
    </row>
    <row r="521" customHeight="1" spans="1:6">
      <c r="A521" s="77"/>
      <c r="B521" s="104" t="s">
        <v>538</v>
      </c>
      <c r="C521" s="110"/>
      <c r="D521" s="110"/>
      <c r="E521" s="112"/>
      <c r="F521" s="112"/>
    </row>
    <row r="522" customHeight="1" spans="1:6">
      <c r="A522" s="77"/>
      <c r="B522" s="104" t="s">
        <v>539</v>
      </c>
      <c r="C522" s="110"/>
      <c r="D522" s="110">
        <v>400</v>
      </c>
      <c r="E522" s="112"/>
      <c r="F522" s="112">
        <v>0.869565217391304</v>
      </c>
    </row>
    <row r="523" customHeight="1" spans="1:6">
      <c r="A523" s="77"/>
      <c r="B523" s="104" t="s">
        <v>540</v>
      </c>
      <c r="C523" s="110"/>
      <c r="D523" s="110"/>
      <c r="E523" s="112"/>
      <c r="F523" s="112"/>
    </row>
    <row r="524" customHeight="1" spans="1:6">
      <c r="A524" s="77"/>
      <c r="B524" s="104" t="s">
        <v>541</v>
      </c>
      <c r="C524" s="110"/>
      <c r="D524" s="110"/>
      <c r="E524" s="112"/>
      <c r="F524" s="112"/>
    </row>
    <row r="525" customHeight="1" spans="1:6">
      <c r="A525" s="77"/>
      <c r="B525" s="104" t="s">
        <v>542</v>
      </c>
      <c r="C525" s="110"/>
      <c r="D525" s="110">
        <v>156</v>
      </c>
      <c r="E525" s="112"/>
      <c r="F525" s="112"/>
    </row>
    <row r="526" customHeight="1" spans="1:6">
      <c r="A526" s="77"/>
      <c r="B526" s="77" t="s">
        <v>543</v>
      </c>
      <c r="C526" s="110"/>
      <c r="D526" s="110"/>
      <c r="E526" s="112"/>
      <c r="F526" s="112"/>
    </row>
    <row r="527" customHeight="1" spans="1:6">
      <c r="A527" s="77"/>
      <c r="B527" s="77" t="s">
        <v>234</v>
      </c>
      <c r="C527" s="110"/>
      <c r="D527" s="110"/>
      <c r="E527" s="112"/>
      <c r="F527" s="112"/>
    </row>
    <row r="528" customHeight="1" spans="1:6">
      <c r="A528" s="77"/>
      <c r="B528" s="77" t="s">
        <v>235</v>
      </c>
      <c r="C528" s="110"/>
      <c r="D528" s="110"/>
      <c r="E528" s="112"/>
      <c r="F528" s="112"/>
    </row>
    <row r="529" customHeight="1" spans="1:6">
      <c r="A529" s="77"/>
      <c r="B529" s="77" t="s">
        <v>236</v>
      </c>
      <c r="C529" s="110"/>
      <c r="D529" s="110"/>
      <c r="E529" s="112"/>
      <c r="F529" s="112"/>
    </row>
    <row r="530" customHeight="1" spans="1:6">
      <c r="A530" s="77"/>
      <c r="B530" s="77" t="s">
        <v>544</v>
      </c>
      <c r="C530" s="110"/>
      <c r="D530" s="110"/>
      <c r="E530" s="112"/>
      <c r="F530" s="112"/>
    </row>
    <row r="531" customHeight="1" spans="1:6">
      <c r="A531" s="77"/>
      <c r="B531" s="77" t="s">
        <v>545</v>
      </c>
      <c r="C531" s="110"/>
      <c r="D531" s="110"/>
      <c r="E531" s="112"/>
      <c r="F531" s="112"/>
    </row>
    <row r="532" customHeight="1" spans="1:6">
      <c r="A532" s="77"/>
      <c r="B532" s="77" t="s">
        <v>546</v>
      </c>
      <c r="C532" s="110"/>
      <c r="D532" s="110"/>
      <c r="E532" s="112"/>
      <c r="F532" s="112"/>
    </row>
    <row r="533" customHeight="1" spans="1:6">
      <c r="A533" s="77"/>
      <c r="B533" s="77" t="s">
        <v>547</v>
      </c>
      <c r="C533" s="110"/>
      <c r="D533" s="110"/>
      <c r="E533" s="112"/>
      <c r="F533" s="112"/>
    </row>
    <row r="534" customHeight="1" spans="1:6">
      <c r="A534" s="77"/>
      <c r="B534" s="77" t="s">
        <v>548</v>
      </c>
      <c r="C534" s="110"/>
      <c r="D534" s="110"/>
      <c r="E534" s="112"/>
      <c r="F534" s="112"/>
    </row>
    <row r="535" customHeight="1" spans="1:6">
      <c r="A535" s="77"/>
      <c r="B535" s="77" t="s">
        <v>549</v>
      </c>
      <c r="C535" s="110">
        <v>621</v>
      </c>
      <c r="D535" s="110">
        <v>893</v>
      </c>
      <c r="E535" s="112">
        <v>1.43800322061192</v>
      </c>
      <c r="F535" s="112">
        <v>1.32100591715976</v>
      </c>
    </row>
    <row r="536" customHeight="1" spans="1:6">
      <c r="A536" s="77"/>
      <c r="B536" s="77" t="s">
        <v>234</v>
      </c>
      <c r="C536" s="110"/>
      <c r="D536" s="110">
        <v>463</v>
      </c>
      <c r="E536" s="112"/>
      <c r="F536" s="112">
        <v>0.806620209059233</v>
      </c>
    </row>
    <row r="537" customHeight="1" spans="1:6">
      <c r="A537" s="77"/>
      <c r="B537" s="77" t="s">
        <v>235</v>
      </c>
      <c r="C537" s="110"/>
      <c r="D537" s="110"/>
      <c r="E537" s="112"/>
      <c r="F537" s="112"/>
    </row>
    <row r="538" customHeight="1" spans="1:6">
      <c r="A538" s="77"/>
      <c r="B538" s="77" t="s">
        <v>236</v>
      </c>
      <c r="C538" s="110"/>
      <c r="D538" s="110"/>
      <c r="E538" s="112"/>
      <c r="F538" s="112"/>
    </row>
    <row r="539" customHeight="1" spans="1:6">
      <c r="A539" s="77"/>
      <c r="B539" s="77" t="s">
        <v>550</v>
      </c>
      <c r="C539" s="110"/>
      <c r="D539" s="110"/>
      <c r="E539" s="112"/>
      <c r="F539" s="112"/>
    </row>
    <row r="540" customHeight="1" spans="1:6">
      <c r="A540" s="77"/>
      <c r="B540" s="77" t="s">
        <v>551</v>
      </c>
      <c r="C540" s="110"/>
      <c r="D540" s="110"/>
      <c r="E540" s="112"/>
      <c r="F540" s="112"/>
    </row>
    <row r="541" customHeight="1" spans="1:6">
      <c r="A541" s="77"/>
      <c r="B541" s="77" t="s">
        <v>552</v>
      </c>
      <c r="C541" s="110"/>
      <c r="D541" s="110"/>
      <c r="E541" s="112"/>
      <c r="F541" s="112"/>
    </row>
    <row r="542" customHeight="1" spans="1:6">
      <c r="A542" s="77"/>
      <c r="B542" s="77" t="s">
        <v>553</v>
      </c>
      <c r="C542" s="110"/>
      <c r="D542" s="110">
        <v>430</v>
      </c>
      <c r="E542" s="112"/>
      <c r="F542" s="112">
        <v>4.2156862745098</v>
      </c>
    </row>
    <row r="543" customHeight="1" spans="1:6">
      <c r="A543" s="77"/>
      <c r="B543" s="104" t="s">
        <v>554</v>
      </c>
      <c r="C543" s="110">
        <v>160</v>
      </c>
      <c r="D543" s="110">
        <v>30</v>
      </c>
      <c r="E543" s="112">
        <v>0.1875</v>
      </c>
      <c r="F543" s="112">
        <v>3</v>
      </c>
    </row>
    <row r="544" customHeight="1" spans="1:6">
      <c r="A544" s="77"/>
      <c r="B544" s="104" t="s">
        <v>555</v>
      </c>
      <c r="C544" s="110"/>
      <c r="D544" s="110"/>
      <c r="E544" s="112"/>
      <c r="F544" s="112"/>
    </row>
    <row r="545" customHeight="1" spans="1:6">
      <c r="A545" s="77"/>
      <c r="B545" s="104" t="s">
        <v>556</v>
      </c>
      <c r="C545" s="110"/>
      <c r="D545" s="110"/>
      <c r="E545" s="112"/>
      <c r="F545" s="112"/>
    </row>
    <row r="546" customHeight="1" spans="1:6">
      <c r="A546" s="77"/>
      <c r="B546" s="104" t="s">
        <v>557</v>
      </c>
      <c r="C546" s="110"/>
      <c r="D546" s="110">
        <v>30</v>
      </c>
      <c r="E546" s="112"/>
      <c r="F546" s="112">
        <v>3</v>
      </c>
    </row>
    <row r="547" customHeight="1" spans="1:6">
      <c r="A547" s="144" t="s">
        <v>558</v>
      </c>
      <c r="B547" s="104" t="s">
        <v>189</v>
      </c>
      <c r="C547" s="110">
        <v>57853</v>
      </c>
      <c r="D547" s="110">
        <v>56347</v>
      </c>
      <c r="E547" s="112">
        <v>0.973968506386877</v>
      </c>
      <c r="F547" s="112">
        <v>1.26267787114846</v>
      </c>
    </row>
    <row r="548" customHeight="1" spans="1:6">
      <c r="A548" s="77"/>
      <c r="B548" s="104" t="s">
        <v>559</v>
      </c>
      <c r="C548" s="110">
        <v>2056</v>
      </c>
      <c r="D548" s="110">
        <v>1960</v>
      </c>
      <c r="E548" s="112">
        <v>0.953307392996109</v>
      </c>
      <c r="F548" s="112">
        <v>0.805921052631579</v>
      </c>
    </row>
    <row r="549" customHeight="1" spans="1:6">
      <c r="A549" s="77"/>
      <c r="B549" s="104" t="s">
        <v>234</v>
      </c>
      <c r="C549" s="110"/>
      <c r="D549" s="110">
        <v>726</v>
      </c>
      <c r="E549" s="112"/>
      <c r="F549" s="112">
        <v>0.699421965317919</v>
      </c>
    </row>
    <row r="550" customHeight="1" spans="1:6">
      <c r="A550" s="77"/>
      <c r="B550" s="104" t="s">
        <v>235</v>
      </c>
      <c r="C550" s="110"/>
      <c r="D550" s="110"/>
      <c r="E550" s="112"/>
      <c r="F550" s="112"/>
    </row>
    <row r="551" customHeight="1" spans="1:6">
      <c r="A551" s="77"/>
      <c r="B551" s="104" t="s">
        <v>236</v>
      </c>
      <c r="C551" s="110"/>
      <c r="D551" s="110"/>
      <c r="E551" s="112"/>
      <c r="F551" s="112"/>
    </row>
    <row r="552" customHeight="1" spans="1:6">
      <c r="A552" s="77"/>
      <c r="B552" s="104" t="s">
        <v>560</v>
      </c>
      <c r="C552" s="110"/>
      <c r="D552" s="110"/>
      <c r="E552" s="112"/>
      <c r="F552" s="112"/>
    </row>
    <row r="553" customHeight="1" spans="1:6">
      <c r="A553" s="77"/>
      <c r="B553" s="104" t="s">
        <v>561</v>
      </c>
      <c r="C553" s="110"/>
      <c r="D553" s="110"/>
      <c r="E553" s="112"/>
      <c r="F553" s="112"/>
    </row>
    <row r="554" customHeight="1" spans="1:6">
      <c r="A554" s="77"/>
      <c r="B554" s="104" t="s">
        <v>562</v>
      </c>
      <c r="C554" s="110"/>
      <c r="D554" s="110"/>
      <c r="E554" s="112"/>
      <c r="F554" s="112"/>
    </row>
    <row r="555" customHeight="1" spans="1:6">
      <c r="A555" s="77"/>
      <c r="B555" s="104" t="s">
        <v>563</v>
      </c>
      <c r="C555" s="110"/>
      <c r="D555" s="110">
        <v>25</v>
      </c>
      <c r="E555" s="112"/>
      <c r="F555" s="112">
        <v>2.5</v>
      </c>
    </row>
    <row r="556" customHeight="1" spans="1:6">
      <c r="A556" s="77"/>
      <c r="B556" s="104" t="s">
        <v>275</v>
      </c>
      <c r="C556" s="110"/>
      <c r="D556" s="110"/>
      <c r="E556" s="112"/>
      <c r="F556" s="112"/>
    </row>
    <row r="557" customHeight="1" spans="1:6">
      <c r="A557" s="77"/>
      <c r="B557" s="104" t="s">
        <v>564</v>
      </c>
      <c r="C557" s="110"/>
      <c r="D557" s="110">
        <v>1133</v>
      </c>
      <c r="E557" s="112"/>
      <c r="F557" s="112">
        <v>0.825801749271137</v>
      </c>
    </row>
    <row r="558" customHeight="1" spans="1:6">
      <c r="A558" s="77"/>
      <c r="B558" s="104" t="s">
        <v>565</v>
      </c>
      <c r="C558" s="110"/>
      <c r="D558" s="110"/>
      <c r="E558" s="112"/>
      <c r="F558" s="112"/>
    </row>
    <row r="559" customHeight="1" spans="1:6">
      <c r="A559" s="77"/>
      <c r="B559" s="104" t="s">
        <v>566</v>
      </c>
      <c r="C559" s="110"/>
      <c r="D559" s="110"/>
      <c r="E559" s="112"/>
      <c r="F559" s="112"/>
    </row>
    <row r="560" customHeight="1" spans="1:6">
      <c r="A560" s="77"/>
      <c r="B560" s="104" t="s">
        <v>567</v>
      </c>
      <c r="C560" s="110"/>
      <c r="D560" s="110"/>
      <c r="E560" s="112"/>
      <c r="F560" s="112"/>
    </row>
    <row r="561" customHeight="1" spans="1:6">
      <c r="A561" s="77"/>
      <c r="B561" s="104" t="s">
        <v>568</v>
      </c>
      <c r="C561" s="110"/>
      <c r="D561" s="110"/>
      <c r="E561" s="112"/>
      <c r="F561" s="112"/>
    </row>
    <row r="562" customHeight="1" spans="1:6">
      <c r="A562" s="77"/>
      <c r="B562" s="104" t="s">
        <v>569</v>
      </c>
      <c r="C562" s="110"/>
      <c r="D562" s="110"/>
      <c r="E562" s="112"/>
      <c r="F562" s="112"/>
    </row>
    <row r="563" customHeight="1" spans="1:6">
      <c r="A563" s="77"/>
      <c r="B563" s="104" t="s">
        <v>570</v>
      </c>
      <c r="C563" s="110"/>
      <c r="D563" s="110"/>
      <c r="E563" s="112"/>
      <c r="F563" s="112"/>
    </row>
    <row r="564" customHeight="1" spans="1:6">
      <c r="A564" s="77"/>
      <c r="B564" s="104" t="s">
        <v>571</v>
      </c>
      <c r="C564" s="110"/>
      <c r="D564" s="110"/>
      <c r="E564" s="112"/>
      <c r="F564" s="112"/>
    </row>
    <row r="565" customHeight="1" spans="1:6">
      <c r="A565" s="77"/>
      <c r="B565" s="104" t="s">
        <v>243</v>
      </c>
      <c r="C565" s="110"/>
      <c r="D565" s="110"/>
      <c r="E565" s="112"/>
      <c r="F565" s="112"/>
    </row>
    <row r="566" customHeight="1" spans="1:6">
      <c r="A566" s="77"/>
      <c r="B566" s="104" t="s">
        <v>572</v>
      </c>
      <c r="C566" s="110"/>
      <c r="D566" s="110">
        <v>76</v>
      </c>
      <c r="E566" s="112"/>
      <c r="F566" s="112">
        <v>6.33333333333333</v>
      </c>
    </row>
    <row r="567" customHeight="1" spans="1:6">
      <c r="A567" s="77"/>
      <c r="B567" s="104" t="s">
        <v>573</v>
      </c>
      <c r="C567" s="110">
        <v>1062</v>
      </c>
      <c r="D567" s="110">
        <v>1243</v>
      </c>
      <c r="E567" s="112">
        <v>1.17043314500942</v>
      </c>
      <c r="F567" s="112">
        <v>1.14246323529412</v>
      </c>
    </row>
    <row r="568" customHeight="1" spans="1:6">
      <c r="A568" s="77"/>
      <c r="B568" s="104" t="s">
        <v>234</v>
      </c>
      <c r="C568" s="110"/>
      <c r="D568" s="110">
        <v>275</v>
      </c>
      <c r="E568" s="112"/>
      <c r="F568" s="112">
        <v>0.848765432098765</v>
      </c>
    </row>
    <row r="569" customHeight="1" spans="1:6">
      <c r="A569" s="77"/>
      <c r="B569" s="104" t="s">
        <v>235</v>
      </c>
      <c r="C569" s="110"/>
      <c r="D569" s="110"/>
      <c r="E569" s="112"/>
      <c r="F569" s="112"/>
    </row>
    <row r="570" customHeight="1" spans="1:6">
      <c r="A570" s="77"/>
      <c r="B570" s="104" t="s">
        <v>236</v>
      </c>
      <c r="C570" s="110"/>
      <c r="D570" s="110"/>
      <c r="E570" s="112"/>
      <c r="F570" s="112"/>
    </row>
    <row r="571" customHeight="1" spans="1:6">
      <c r="A571" s="77"/>
      <c r="B571" s="104" t="s">
        <v>574</v>
      </c>
      <c r="C571" s="110"/>
      <c r="D571" s="110"/>
      <c r="E571" s="112"/>
      <c r="F571" s="112"/>
    </row>
    <row r="572" customHeight="1" spans="1:6">
      <c r="A572" s="77"/>
      <c r="B572" s="104" t="s">
        <v>575</v>
      </c>
      <c r="C572" s="110"/>
      <c r="D572" s="110"/>
      <c r="E572" s="112"/>
      <c r="F572" s="112"/>
    </row>
    <row r="573" customHeight="1" spans="1:6">
      <c r="A573" s="77"/>
      <c r="B573" s="104" t="s">
        <v>576</v>
      </c>
      <c r="C573" s="110"/>
      <c r="D573" s="110"/>
      <c r="E573" s="112"/>
      <c r="F573" s="112"/>
    </row>
    <row r="574" customHeight="1" spans="1:6">
      <c r="A574" s="77"/>
      <c r="B574" s="104" t="s">
        <v>577</v>
      </c>
      <c r="C574" s="110"/>
      <c r="D574" s="110">
        <v>968</v>
      </c>
      <c r="E574" s="112"/>
      <c r="F574" s="112">
        <v>1.28552456839309</v>
      </c>
    </row>
    <row r="575" customHeight="1" spans="1:6">
      <c r="A575" s="77"/>
      <c r="B575" s="104" t="s">
        <v>578</v>
      </c>
      <c r="C575" s="110"/>
      <c r="D575" s="110"/>
      <c r="E575" s="112"/>
      <c r="F575" s="112"/>
    </row>
    <row r="576" customHeight="1" spans="1:6">
      <c r="A576" s="77"/>
      <c r="B576" s="104" t="s">
        <v>579</v>
      </c>
      <c r="C576" s="110"/>
      <c r="D576" s="110"/>
      <c r="E576" s="112"/>
      <c r="F576" s="112"/>
    </row>
    <row r="577" customHeight="1" spans="1:6">
      <c r="A577" s="77"/>
      <c r="B577" s="104" t="s">
        <v>580</v>
      </c>
      <c r="C577" s="110">
        <v>22190</v>
      </c>
      <c r="D577" s="110">
        <v>22082</v>
      </c>
      <c r="E577" s="112">
        <v>0.995132942767012</v>
      </c>
      <c r="F577" s="112">
        <v>2.2638917367234</v>
      </c>
    </row>
    <row r="578" customHeight="1" spans="1:6">
      <c r="A578" s="77"/>
      <c r="B578" s="104" t="s">
        <v>581</v>
      </c>
      <c r="C578" s="110"/>
      <c r="D578" s="110">
        <v>921</v>
      </c>
      <c r="E578" s="112"/>
      <c r="F578" s="112">
        <v>6.62589928057554</v>
      </c>
    </row>
    <row r="579" customHeight="1" spans="1:6">
      <c r="A579" s="77"/>
      <c r="B579" s="104" t="s">
        <v>582</v>
      </c>
      <c r="C579" s="110"/>
      <c r="D579" s="110">
        <v>3893</v>
      </c>
      <c r="E579" s="112"/>
      <c r="F579" s="112">
        <v>0.562084897487727</v>
      </c>
    </row>
    <row r="580" customHeight="1" spans="1:6">
      <c r="A580" s="77"/>
      <c r="B580" s="104" t="s">
        <v>583</v>
      </c>
      <c r="C580" s="110"/>
      <c r="D580" s="110"/>
      <c r="E580" s="112"/>
      <c r="F580" s="112"/>
    </row>
    <row r="581" customHeight="1" spans="1:6">
      <c r="A581" s="77"/>
      <c r="B581" s="104" t="s">
        <v>584</v>
      </c>
      <c r="C581" s="110"/>
      <c r="D581" s="110">
        <v>15034</v>
      </c>
      <c r="E581" s="112"/>
      <c r="F581" s="112">
        <v>1002.26666666667</v>
      </c>
    </row>
    <row r="582" customHeight="1" spans="1:6">
      <c r="A582" s="77"/>
      <c r="B582" s="104" t="s">
        <v>585</v>
      </c>
      <c r="C582" s="110"/>
      <c r="D582" s="110">
        <v>449</v>
      </c>
      <c r="E582" s="112"/>
      <c r="F582" s="112">
        <v>0.401251117068811</v>
      </c>
    </row>
    <row r="583" customHeight="1" spans="1:6">
      <c r="A583" s="77"/>
      <c r="B583" s="104" t="s">
        <v>586</v>
      </c>
      <c r="C583" s="110"/>
      <c r="D583" s="110">
        <v>1785</v>
      </c>
      <c r="E583" s="112"/>
      <c r="F583" s="112">
        <v>1.14790996784566</v>
      </c>
    </row>
    <row r="584" customHeight="1" spans="1:6">
      <c r="A584" s="77"/>
      <c r="B584" s="104" t="s">
        <v>587</v>
      </c>
      <c r="C584" s="110"/>
      <c r="D584" s="110"/>
      <c r="E584" s="112"/>
      <c r="F584" s="112"/>
    </row>
    <row r="585" customHeight="1" spans="1:6">
      <c r="A585" s="77"/>
      <c r="B585" s="104" t="s">
        <v>588</v>
      </c>
      <c r="C585" s="110"/>
      <c r="D585" s="110"/>
      <c r="E585" s="112"/>
      <c r="F585" s="112"/>
    </row>
    <row r="586" customHeight="1" spans="1:6">
      <c r="A586" s="77"/>
      <c r="B586" s="104" t="s">
        <v>589</v>
      </c>
      <c r="C586" s="110"/>
      <c r="D586" s="110"/>
      <c r="E586" s="112"/>
      <c r="F586" s="112"/>
    </row>
    <row r="587" customHeight="1" spans="1:6">
      <c r="A587" s="77"/>
      <c r="B587" s="104" t="s">
        <v>590</v>
      </c>
      <c r="C587" s="110"/>
      <c r="D587" s="110"/>
      <c r="E587" s="112"/>
      <c r="F587" s="112"/>
    </row>
    <row r="588" customHeight="1" spans="1:6">
      <c r="A588" s="77"/>
      <c r="B588" s="104" t="s">
        <v>591</v>
      </c>
      <c r="C588" s="110"/>
      <c r="D588" s="110"/>
      <c r="E588" s="112"/>
      <c r="F588" s="112"/>
    </row>
    <row r="589" customHeight="1" spans="1:6">
      <c r="A589" s="77"/>
      <c r="B589" s="104" t="s">
        <v>592</v>
      </c>
      <c r="C589" s="110"/>
      <c r="D589" s="110"/>
      <c r="E589" s="112"/>
      <c r="F589" s="112"/>
    </row>
    <row r="590" customHeight="1" spans="1:6">
      <c r="A590" s="77"/>
      <c r="B590" s="104" t="s">
        <v>593</v>
      </c>
      <c r="C590" s="110">
        <v>3600</v>
      </c>
      <c r="D590" s="110">
        <v>3369</v>
      </c>
      <c r="E590" s="112">
        <v>0.935833333333333</v>
      </c>
      <c r="F590" s="112">
        <v>0.988846492515409</v>
      </c>
    </row>
    <row r="591" customHeight="1" spans="1:6">
      <c r="A591" s="77"/>
      <c r="B591" s="104" t="s">
        <v>594</v>
      </c>
      <c r="C591" s="110"/>
      <c r="D591" s="110"/>
      <c r="E591" s="112"/>
      <c r="F591" s="112"/>
    </row>
    <row r="592" customHeight="1" spans="1:6">
      <c r="A592" s="77"/>
      <c r="B592" s="104" t="s">
        <v>595</v>
      </c>
      <c r="C592" s="110"/>
      <c r="D592" s="110">
        <v>254</v>
      </c>
      <c r="E592" s="112"/>
      <c r="F592" s="112"/>
    </row>
    <row r="593" customHeight="1" spans="1:6">
      <c r="A593" s="77"/>
      <c r="B593" s="104" t="s">
        <v>596</v>
      </c>
      <c r="C593" s="110"/>
      <c r="D593" s="110">
        <v>592</v>
      </c>
      <c r="E593" s="112"/>
      <c r="F593" s="112"/>
    </row>
    <row r="594" customHeight="1" spans="1:6">
      <c r="A594" s="77"/>
      <c r="B594" s="104" t="s">
        <v>597</v>
      </c>
      <c r="C594" s="110"/>
      <c r="D594" s="110">
        <v>2315</v>
      </c>
      <c r="E594" s="112"/>
      <c r="F594" s="112">
        <v>0.679882525697504</v>
      </c>
    </row>
    <row r="595" customHeight="1" spans="1:6">
      <c r="A595" s="77"/>
      <c r="B595" s="104" t="s">
        <v>598</v>
      </c>
      <c r="C595" s="110"/>
      <c r="D595" s="110"/>
      <c r="E595" s="112"/>
      <c r="F595" s="112"/>
    </row>
    <row r="596" customHeight="1" spans="1:6">
      <c r="A596" s="77"/>
      <c r="B596" s="104" t="s">
        <v>599</v>
      </c>
      <c r="C596" s="110"/>
      <c r="D596" s="110">
        <v>15</v>
      </c>
      <c r="E596" s="112"/>
      <c r="F596" s="112"/>
    </row>
    <row r="597" customHeight="1" spans="1:6">
      <c r="A597" s="77"/>
      <c r="B597" s="104" t="s">
        <v>600</v>
      </c>
      <c r="C597" s="110"/>
      <c r="D597" s="110"/>
      <c r="E597" s="112"/>
      <c r="F597" s="112"/>
    </row>
    <row r="598" customHeight="1" spans="1:6">
      <c r="A598" s="77"/>
      <c r="B598" s="104" t="s">
        <v>601</v>
      </c>
      <c r="C598" s="110"/>
      <c r="D598" s="110"/>
      <c r="E598" s="112"/>
      <c r="F598" s="112"/>
    </row>
    <row r="599" customHeight="1" spans="1:6">
      <c r="A599" s="77"/>
      <c r="B599" s="104" t="s">
        <v>602</v>
      </c>
      <c r="C599" s="110"/>
      <c r="D599" s="110">
        <v>193</v>
      </c>
      <c r="E599" s="112"/>
      <c r="F599" s="112">
        <v>96.5</v>
      </c>
    </row>
    <row r="600" customHeight="1" spans="1:6">
      <c r="A600" s="77"/>
      <c r="B600" s="104" t="s">
        <v>603</v>
      </c>
      <c r="C600" s="110">
        <v>4729</v>
      </c>
      <c r="D600" s="110">
        <v>4310</v>
      </c>
      <c r="E600" s="112">
        <v>0.911397758511313</v>
      </c>
      <c r="F600" s="112">
        <v>1.19855394883204</v>
      </c>
    </row>
    <row r="601" customHeight="1" spans="1:6">
      <c r="A601" s="77"/>
      <c r="B601" s="104" t="s">
        <v>604</v>
      </c>
      <c r="C601" s="110"/>
      <c r="D601" s="110">
        <v>1072</v>
      </c>
      <c r="E601" s="112"/>
      <c r="F601" s="112">
        <v>5.92265193370166</v>
      </c>
    </row>
    <row r="602" customHeight="1" spans="1:6">
      <c r="A602" s="77"/>
      <c r="B602" s="104" t="s">
        <v>605</v>
      </c>
      <c r="C602" s="110"/>
      <c r="D602" s="110">
        <v>595</v>
      </c>
      <c r="E602" s="112"/>
      <c r="F602" s="112">
        <v>0.964343598055105</v>
      </c>
    </row>
    <row r="603" customHeight="1" spans="1:6">
      <c r="A603" s="77"/>
      <c r="B603" s="104" t="s">
        <v>606</v>
      </c>
      <c r="C603" s="110"/>
      <c r="D603" s="110">
        <v>682</v>
      </c>
      <c r="E603" s="112"/>
      <c r="F603" s="112">
        <v>0.920377867746289</v>
      </c>
    </row>
    <row r="604" customHeight="1" spans="1:6">
      <c r="A604" s="77"/>
      <c r="B604" s="104" t="s">
        <v>607</v>
      </c>
      <c r="C604" s="110"/>
      <c r="D604" s="110">
        <v>372</v>
      </c>
      <c r="E604" s="112"/>
      <c r="F604" s="112">
        <v>0.927680798004987</v>
      </c>
    </row>
    <row r="605" customHeight="1" spans="1:6">
      <c r="A605" s="77"/>
      <c r="B605" s="104" t="s">
        <v>608</v>
      </c>
      <c r="C605" s="110"/>
      <c r="D605" s="110"/>
      <c r="E605" s="112"/>
      <c r="F605" s="112"/>
    </row>
    <row r="606" customHeight="1" spans="1:6">
      <c r="A606" s="77"/>
      <c r="B606" s="104" t="s">
        <v>609</v>
      </c>
      <c r="C606" s="110"/>
      <c r="D606" s="110"/>
      <c r="E606" s="112"/>
      <c r="F606" s="112"/>
    </row>
    <row r="607" customHeight="1" spans="1:6">
      <c r="A607" s="77"/>
      <c r="B607" s="104" t="s">
        <v>610</v>
      </c>
      <c r="C607" s="110"/>
      <c r="D607" s="110">
        <v>13</v>
      </c>
      <c r="E607" s="112"/>
      <c r="F607" s="112">
        <v>0.152941176470588</v>
      </c>
    </row>
    <row r="608" customHeight="1" spans="1:6">
      <c r="A608" s="77"/>
      <c r="B608" s="104" t="s">
        <v>611</v>
      </c>
      <c r="C608" s="110"/>
      <c r="D608" s="110">
        <v>1576</v>
      </c>
      <c r="E608" s="112"/>
      <c r="F608" s="112">
        <v>1.00318268618714</v>
      </c>
    </row>
    <row r="609" customHeight="1" spans="1:6">
      <c r="A609" s="77"/>
      <c r="B609" s="104" t="s">
        <v>612</v>
      </c>
      <c r="C609" s="110">
        <v>786</v>
      </c>
      <c r="D609" s="110">
        <v>431</v>
      </c>
      <c r="E609" s="112">
        <v>0.548346055979644</v>
      </c>
      <c r="F609" s="112">
        <v>1.30606060606061</v>
      </c>
    </row>
    <row r="610" customHeight="1" spans="1:6">
      <c r="A610" s="77"/>
      <c r="B610" s="104" t="s">
        <v>613</v>
      </c>
      <c r="C610" s="110"/>
      <c r="D610" s="110">
        <v>251</v>
      </c>
      <c r="E610" s="112"/>
      <c r="F610" s="112">
        <v>1.32804232804233</v>
      </c>
    </row>
    <row r="611" customHeight="1" spans="1:6">
      <c r="A611" s="77"/>
      <c r="B611" s="104" t="s">
        <v>614</v>
      </c>
      <c r="C611" s="110"/>
      <c r="D611" s="110">
        <v>30</v>
      </c>
      <c r="E611" s="112"/>
      <c r="F611" s="112">
        <v>2.14285714285714</v>
      </c>
    </row>
    <row r="612" customHeight="1" spans="1:6">
      <c r="A612" s="77"/>
      <c r="B612" s="104" t="s">
        <v>615</v>
      </c>
      <c r="C612" s="110"/>
      <c r="D612" s="110"/>
      <c r="E612" s="112"/>
      <c r="F612" s="112"/>
    </row>
    <row r="613" customHeight="1" spans="1:6">
      <c r="A613" s="77"/>
      <c r="B613" s="104" t="s">
        <v>616</v>
      </c>
      <c r="C613" s="110"/>
      <c r="D613" s="110">
        <v>13</v>
      </c>
      <c r="E613" s="112"/>
      <c r="F613" s="112"/>
    </row>
    <row r="614" customHeight="1" spans="1:6">
      <c r="A614" s="77"/>
      <c r="B614" s="104" t="s">
        <v>617</v>
      </c>
      <c r="C614" s="110"/>
      <c r="D614" s="110">
        <v>137</v>
      </c>
      <c r="E614" s="112"/>
      <c r="F614" s="112">
        <v>1.096</v>
      </c>
    </row>
    <row r="615" customHeight="1" spans="1:6">
      <c r="A615" s="77"/>
      <c r="B615" s="104" t="s">
        <v>618</v>
      </c>
      <c r="C615" s="110"/>
      <c r="D615" s="110"/>
      <c r="E615" s="112"/>
      <c r="F615" s="112"/>
    </row>
    <row r="616" customHeight="1" spans="1:6">
      <c r="A616" s="77"/>
      <c r="B616" s="104" t="s">
        <v>619</v>
      </c>
      <c r="C616" s="110">
        <v>2118</v>
      </c>
      <c r="D616" s="110">
        <v>2082</v>
      </c>
      <c r="E616" s="112">
        <v>0.98300283286119</v>
      </c>
      <c r="F616" s="112">
        <v>0.683519369665135</v>
      </c>
    </row>
    <row r="617" customHeight="1" spans="1:6">
      <c r="A617" s="77"/>
      <c r="B617" s="104" t="s">
        <v>620</v>
      </c>
      <c r="C617" s="110"/>
      <c r="D617" s="110">
        <v>99</v>
      </c>
      <c r="E617" s="112"/>
      <c r="F617" s="112">
        <v>1.26923076923077</v>
      </c>
    </row>
    <row r="618" customHeight="1" spans="1:6">
      <c r="A618" s="77"/>
      <c r="B618" s="104" t="s">
        <v>621</v>
      </c>
      <c r="C618" s="110"/>
      <c r="D618" s="110">
        <v>646</v>
      </c>
      <c r="E618" s="112"/>
      <c r="F618" s="112">
        <v>0.425840474620962</v>
      </c>
    </row>
    <row r="619" customHeight="1" spans="1:6">
      <c r="A619" s="77"/>
      <c r="B619" s="104" t="s">
        <v>622</v>
      </c>
      <c r="C619" s="110"/>
      <c r="D619" s="110"/>
      <c r="E619" s="112"/>
      <c r="F619" s="112"/>
    </row>
    <row r="620" customHeight="1" spans="1:6">
      <c r="A620" s="77"/>
      <c r="B620" s="104" t="s">
        <v>623</v>
      </c>
      <c r="C620" s="110"/>
      <c r="D620" s="110">
        <v>1317</v>
      </c>
      <c r="E620" s="112"/>
      <c r="F620" s="112">
        <v>0.907649896623019</v>
      </c>
    </row>
    <row r="621" customHeight="1" spans="1:6">
      <c r="A621" s="77"/>
      <c r="B621" s="104" t="s">
        <v>624</v>
      </c>
      <c r="C621" s="110"/>
      <c r="D621" s="110"/>
      <c r="E621" s="112"/>
      <c r="F621" s="112"/>
    </row>
    <row r="622" customHeight="1" spans="1:6">
      <c r="A622" s="77"/>
      <c r="B622" s="104" t="s">
        <v>625</v>
      </c>
      <c r="C622" s="110"/>
      <c r="D622" s="110">
        <v>20</v>
      </c>
      <c r="E622" s="112"/>
      <c r="F622" s="112"/>
    </row>
    <row r="623" customHeight="1" spans="1:6">
      <c r="A623" s="77"/>
      <c r="B623" s="104" t="s">
        <v>626</v>
      </c>
      <c r="C623" s="110"/>
      <c r="D623" s="110"/>
      <c r="E623" s="112"/>
      <c r="F623" s="112"/>
    </row>
    <row r="624" customHeight="1" spans="1:6">
      <c r="A624" s="77"/>
      <c r="B624" s="104" t="s">
        <v>627</v>
      </c>
      <c r="C624" s="110">
        <v>1060</v>
      </c>
      <c r="D624" s="110">
        <v>1127</v>
      </c>
      <c r="E624" s="112">
        <v>1.06320754716981</v>
      </c>
      <c r="F624" s="112">
        <v>0.923013923013923</v>
      </c>
    </row>
    <row r="625" customHeight="1" spans="1:6">
      <c r="A625" s="77"/>
      <c r="B625" s="104" t="s">
        <v>234</v>
      </c>
      <c r="C625" s="110"/>
      <c r="D625" s="110">
        <v>203</v>
      </c>
      <c r="E625" s="112"/>
      <c r="F625" s="112">
        <v>0.818548387096774</v>
      </c>
    </row>
    <row r="626" customHeight="1" spans="1:6">
      <c r="A626" s="77"/>
      <c r="B626" s="104" t="s">
        <v>235</v>
      </c>
      <c r="C626" s="110"/>
      <c r="D626" s="110"/>
      <c r="E626" s="112"/>
      <c r="F626" s="112"/>
    </row>
    <row r="627" customHeight="1" spans="1:6">
      <c r="A627" s="77"/>
      <c r="B627" s="104" t="s">
        <v>236</v>
      </c>
      <c r="C627" s="110"/>
      <c r="D627" s="110"/>
      <c r="E627" s="112"/>
      <c r="F627" s="112"/>
    </row>
    <row r="628" customHeight="1" spans="1:6">
      <c r="A628" s="77"/>
      <c r="B628" s="104" t="s">
        <v>628</v>
      </c>
      <c r="C628" s="110"/>
      <c r="D628" s="110">
        <v>59</v>
      </c>
      <c r="E628" s="112"/>
      <c r="F628" s="112">
        <v>0.159029649595687</v>
      </c>
    </row>
    <row r="629" customHeight="1" spans="1:6">
      <c r="A629" s="77"/>
      <c r="B629" s="104" t="s">
        <v>629</v>
      </c>
      <c r="C629" s="110"/>
      <c r="D629" s="110">
        <v>166</v>
      </c>
      <c r="E629" s="112"/>
      <c r="F629" s="112">
        <v>1.90804597701149</v>
      </c>
    </row>
    <row r="630" customHeight="1" spans="1:6">
      <c r="A630" s="77"/>
      <c r="B630" s="104" t="s">
        <v>630</v>
      </c>
      <c r="C630" s="110"/>
      <c r="D630" s="110"/>
      <c r="E630" s="112"/>
      <c r="F630" s="112"/>
    </row>
    <row r="631" customHeight="1" spans="1:6">
      <c r="A631" s="77"/>
      <c r="B631" s="104" t="s">
        <v>631</v>
      </c>
      <c r="C631" s="110"/>
      <c r="D631" s="110">
        <v>693</v>
      </c>
      <c r="E631" s="112"/>
      <c r="F631" s="112">
        <v>1.34824902723735</v>
      </c>
    </row>
    <row r="632" customHeight="1" spans="1:6">
      <c r="A632" s="77"/>
      <c r="B632" s="104" t="s">
        <v>632</v>
      </c>
      <c r="C632" s="110"/>
      <c r="D632" s="110">
        <v>6</v>
      </c>
      <c r="E632" s="112"/>
      <c r="F632" s="112">
        <v>6</v>
      </c>
    </row>
    <row r="633" customHeight="1" spans="1:6">
      <c r="A633" s="77"/>
      <c r="B633" s="104" t="s">
        <v>633</v>
      </c>
      <c r="C633" s="110">
        <v>99</v>
      </c>
      <c r="D633" s="110">
        <v>80</v>
      </c>
      <c r="E633" s="112">
        <v>0.808080808080808</v>
      </c>
      <c r="F633" s="112">
        <v>0.677966101694915</v>
      </c>
    </row>
    <row r="634" customHeight="1" spans="1:6">
      <c r="A634" s="77"/>
      <c r="B634" s="104" t="s">
        <v>234</v>
      </c>
      <c r="C634" s="110"/>
      <c r="D634" s="110">
        <v>80</v>
      </c>
      <c r="E634" s="112"/>
      <c r="F634" s="112">
        <v>0.689655172413793</v>
      </c>
    </row>
    <row r="635" customHeight="1" spans="1:6">
      <c r="A635" s="77"/>
      <c r="B635" s="104" t="s">
        <v>235</v>
      </c>
      <c r="C635" s="110"/>
      <c r="D635" s="110"/>
      <c r="E635" s="112"/>
      <c r="F635" s="112"/>
    </row>
    <row r="636" customHeight="1" spans="1:6">
      <c r="A636" s="77"/>
      <c r="B636" s="104" t="s">
        <v>236</v>
      </c>
      <c r="C636" s="110"/>
      <c r="D636" s="110"/>
      <c r="E636" s="112"/>
      <c r="F636" s="112"/>
    </row>
    <row r="637" customHeight="1" spans="1:6">
      <c r="A637" s="77"/>
      <c r="B637" s="104" t="s">
        <v>243</v>
      </c>
      <c r="C637" s="110"/>
      <c r="D637" s="110"/>
      <c r="E637" s="112"/>
      <c r="F637" s="112"/>
    </row>
    <row r="638" customHeight="1" spans="1:6">
      <c r="A638" s="77"/>
      <c r="B638" s="104" t="s">
        <v>634</v>
      </c>
      <c r="C638" s="110"/>
      <c r="D638" s="110"/>
      <c r="E638" s="112"/>
      <c r="F638" s="112"/>
    </row>
    <row r="639" customHeight="1" spans="1:6">
      <c r="A639" s="77"/>
      <c r="B639" s="104" t="s">
        <v>635</v>
      </c>
      <c r="C639" s="110">
        <v>6893</v>
      </c>
      <c r="D639" s="110">
        <v>6800</v>
      </c>
      <c r="E639" s="112">
        <v>0.986508051646598</v>
      </c>
      <c r="F639" s="112">
        <v>1.07936507936508</v>
      </c>
    </row>
    <row r="640" customHeight="1" spans="1:6">
      <c r="A640" s="77"/>
      <c r="B640" s="104" t="s">
        <v>636</v>
      </c>
      <c r="C640" s="110"/>
      <c r="D640" s="110">
        <v>690</v>
      </c>
      <c r="E640" s="112"/>
      <c r="F640" s="112">
        <v>1.01769911504425</v>
      </c>
    </row>
    <row r="641" customHeight="1" spans="1:6">
      <c r="A641" s="77"/>
      <c r="B641" s="104" t="s">
        <v>637</v>
      </c>
      <c r="C641" s="110"/>
      <c r="D641" s="110">
        <v>6110</v>
      </c>
      <c r="E641" s="112"/>
      <c r="F641" s="112">
        <v>1.08680184987549</v>
      </c>
    </row>
    <row r="642" customHeight="1" spans="1:6">
      <c r="A642" s="77"/>
      <c r="B642" s="104" t="s">
        <v>638</v>
      </c>
      <c r="C642" s="110">
        <v>480</v>
      </c>
      <c r="D642" s="110">
        <v>472</v>
      </c>
      <c r="E642" s="112">
        <v>0.983333333333333</v>
      </c>
      <c r="F642" s="112">
        <v>2.20560747663551</v>
      </c>
    </row>
    <row r="643" customHeight="1" spans="1:6">
      <c r="A643" s="77"/>
      <c r="B643" s="104" t="s">
        <v>639</v>
      </c>
      <c r="C643" s="110"/>
      <c r="D643" s="110">
        <v>463</v>
      </c>
      <c r="E643" s="112"/>
      <c r="F643" s="112">
        <v>2.25853658536585</v>
      </c>
    </row>
    <row r="644" customHeight="1" spans="1:6">
      <c r="A644" s="77"/>
      <c r="B644" s="104" t="s">
        <v>640</v>
      </c>
      <c r="C644" s="110"/>
      <c r="D644" s="110">
        <v>9</v>
      </c>
      <c r="E644" s="112"/>
      <c r="F644" s="112">
        <v>1</v>
      </c>
    </row>
    <row r="645" customHeight="1" spans="1:6">
      <c r="A645" s="77"/>
      <c r="B645" s="104" t="s">
        <v>641</v>
      </c>
      <c r="C645" s="110">
        <v>1216</v>
      </c>
      <c r="D645" s="110">
        <v>1298</v>
      </c>
      <c r="E645" s="112">
        <v>1.06743421052632</v>
      </c>
      <c r="F645" s="112">
        <v>1.09628378378378</v>
      </c>
    </row>
    <row r="646" customHeight="1" spans="1:6">
      <c r="A646" s="77"/>
      <c r="B646" s="104" t="s">
        <v>642</v>
      </c>
      <c r="C646" s="110"/>
      <c r="D646" s="110"/>
      <c r="E646" s="112"/>
      <c r="F646" s="112"/>
    </row>
    <row r="647" customHeight="1" spans="1:6">
      <c r="A647" s="77"/>
      <c r="B647" s="104" t="s">
        <v>643</v>
      </c>
      <c r="C647" s="110"/>
      <c r="D647" s="110">
        <v>1298</v>
      </c>
      <c r="E647" s="112"/>
      <c r="F647" s="112">
        <v>1.09628378378378</v>
      </c>
    </row>
    <row r="648" customHeight="1" spans="1:6">
      <c r="A648" s="77"/>
      <c r="B648" s="104" t="s">
        <v>644</v>
      </c>
      <c r="C648" s="110"/>
      <c r="D648" s="110"/>
      <c r="E648" s="112"/>
      <c r="F648" s="112"/>
    </row>
    <row r="649" customHeight="1" spans="1:6">
      <c r="A649" s="77"/>
      <c r="B649" s="104" t="s">
        <v>645</v>
      </c>
      <c r="C649" s="110"/>
      <c r="D649" s="110"/>
      <c r="E649" s="112"/>
      <c r="F649" s="112"/>
    </row>
    <row r="650" customHeight="1" spans="1:6">
      <c r="A650" s="77"/>
      <c r="B650" s="104" t="s">
        <v>646</v>
      </c>
      <c r="C650" s="110"/>
      <c r="D650" s="110"/>
      <c r="E650" s="112"/>
      <c r="F650" s="112"/>
    </row>
    <row r="651" customHeight="1" spans="1:6">
      <c r="A651" s="77"/>
      <c r="B651" s="104" t="s">
        <v>647</v>
      </c>
      <c r="C651" s="110">
        <v>74</v>
      </c>
      <c r="D651" s="110">
        <v>74</v>
      </c>
      <c r="E651" s="112">
        <v>1</v>
      </c>
      <c r="F651" s="112">
        <v>1</v>
      </c>
    </row>
    <row r="652" customHeight="1" spans="1:6">
      <c r="A652" s="77"/>
      <c r="B652" s="104" t="s">
        <v>648</v>
      </c>
      <c r="C652" s="110"/>
      <c r="D652" s="110"/>
      <c r="E652" s="112"/>
      <c r="F652" s="112"/>
    </row>
    <row r="653" customHeight="1" spans="1:6">
      <c r="A653" s="77"/>
      <c r="B653" s="104" t="s">
        <v>649</v>
      </c>
      <c r="C653" s="110"/>
      <c r="D653" s="110">
        <v>74</v>
      </c>
      <c r="E653" s="112"/>
      <c r="F653" s="112">
        <v>1</v>
      </c>
    </row>
    <row r="654" customHeight="1" spans="1:6">
      <c r="A654" s="77"/>
      <c r="B654" s="104" t="s">
        <v>650</v>
      </c>
      <c r="C654" s="110">
        <v>10234</v>
      </c>
      <c r="D654" s="110">
        <v>9734</v>
      </c>
      <c r="E654" s="112">
        <v>0.951143247996873</v>
      </c>
      <c r="F654" s="112">
        <v>0.890902434559766</v>
      </c>
    </row>
    <row r="655" customHeight="1" spans="1:6">
      <c r="A655" s="77"/>
      <c r="B655" s="104" t="s">
        <v>651</v>
      </c>
      <c r="C655" s="110"/>
      <c r="D655" s="110"/>
      <c r="E655" s="112"/>
      <c r="F655" s="112"/>
    </row>
    <row r="656" customHeight="1" spans="1:6">
      <c r="A656" s="77"/>
      <c r="B656" s="104" t="s">
        <v>652</v>
      </c>
      <c r="C656" s="110"/>
      <c r="D656" s="110">
        <v>9734</v>
      </c>
      <c r="E656" s="112"/>
      <c r="F656" s="112">
        <v>0.890902434559766</v>
      </c>
    </row>
    <row r="657" customHeight="1" spans="1:6">
      <c r="A657" s="77"/>
      <c r="B657" s="104" t="s">
        <v>653</v>
      </c>
      <c r="C657" s="110"/>
      <c r="D657" s="110"/>
      <c r="E657" s="112"/>
      <c r="F657" s="112"/>
    </row>
    <row r="658" customHeight="1" spans="1:6">
      <c r="A658" s="77"/>
      <c r="B658" s="104" t="s">
        <v>654</v>
      </c>
      <c r="C658" s="110"/>
      <c r="D658" s="110"/>
      <c r="E658" s="112"/>
      <c r="F658" s="112"/>
    </row>
    <row r="659" customHeight="1" spans="1:6">
      <c r="A659" s="77"/>
      <c r="B659" s="104" t="s">
        <v>655</v>
      </c>
      <c r="C659" s="110"/>
      <c r="D659" s="110"/>
      <c r="E659" s="112"/>
      <c r="F659" s="112"/>
    </row>
    <row r="660" customHeight="1" spans="1:6">
      <c r="A660" s="77"/>
      <c r="B660" s="104" t="s">
        <v>656</v>
      </c>
      <c r="C660" s="110"/>
      <c r="D660" s="110"/>
      <c r="E660" s="112"/>
      <c r="F660" s="112"/>
    </row>
    <row r="661" customHeight="1" spans="1:6">
      <c r="A661" s="77"/>
      <c r="B661" s="104" t="s">
        <v>657</v>
      </c>
      <c r="C661" s="110"/>
      <c r="D661" s="110"/>
      <c r="E661" s="112"/>
      <c r="F661" s="112"/>
    </row>
    <row r="662" customHeight="1" spans="1:6">
      <c r="A662" s="77"/>
      <c r="B662" s="104" t="s">
        <v>658</v>
      </c>
      <c r="C662" s="110">
        <v>317</v>
      </c>
      <c r="D662" s="110">
        <v>243</v>
      </c>
      <c r="E662" s="112">
        <v>0.766561514195584</v>
      </c>
      <c r="F662" s="112">
        <v>0.698275862068966</v>
      </c>
    </row>
    <row r="663" customHeight="1" spans="1:6">
      <c r="A663" s="77"/>
      <c r="B663" s="104" t="s">
        <v>234</v>
      </c>
      <c r="C663" s="110"/>
      <c r="D663" s="110">
        <v>104</v>
      </c>
      <c r="E663" s="112"/>
      <c r="F663" s="112">
        <v>0.77037037037037</v>
      </c>
    </row>
    <row r="664" customHeight="1" spans="1:6">
      <c r="A664" s="77"/>
      <c r="B664" s="104" t="s">
        <v>235</v>
      </c>
      <c r="C664" s="110"/>
      <c r="D664" s="110"/>
      <c r="E664" s="112"/>
      <c r="F664" s="112"/>
    </row>
    <row r="665" customHeight="1" spans="1:6">
      <c r="A665" s="77"/>
      <c r="B665" s="104" t="s">
        <v>236</v>
      </c>
      <c r="C665" s="110"/>
      <c r="D665" s="110"/>
      <c r="E665" s="112"/>
      <c r="F665" s="112"/>
    </row>
    <row r="666" customHeight="1" spans="1:6">
      <c r="A666" s="77"/>
      <c r="B666" s="104" t="s">
        <v>659</v>
      </c>
      <c r="C666" s="110"/>
      <c r="D666" s="110">
        <v>14</v>
      </c>
      <c r="E666" s="112"/>
      <c r="F666" s="112">
        <v>0.177215189873418</v>
      </c>
    </row>
    <row r="667" customHeight="1" spans="1:6">
      <c r="A667" s="77"/>
      <c r="B667" s="104" t="s">
        <v>660</v>
      </c>
      <c r="C667" s="110"/>
      <c r="D667" s="110"/>
      <c r="E667" s="112"/>
      <c r="F667" s="112"/>
    </row>
    <row r="668" customHeight="1" spans="1:6">
      <c r="A668" s="77"/>
      <c r="B668" s="104" t="s">
        <v>243</v>
      </c>
      <c r="C668" s="110"/>
      <c r="D668" s="110">
        <v>97</v>
      </c>
      <c r="E668" s="112"/>
      <c r="F668" s="112">
        <v>0.795081967213115</v>
      </c>
    </row>
    <row r="669" customHeight="1" spans="1:6">
      <c r="A669" s="77"/>
      <c r="B669" s="104" t="s">
        <v>661</v>
      </c>
      <c r="C669" s="110"/>
      <c r="D669" s="110">
        <v>28</v>
      </c>
      <c r="E669" s="112"/>
      <c r="F669" s="112">
        <v>2.33333333333333</v>
      </c>
    </row>
    <row r="670" customHeight="1" spans="1:6">
      <c r="A670" s="77"/>
      <c r="B670" s="104" t="s">
        <v>662</v>
      </c>
      <c r="C670" s="110"/>
      <c r="D670" s="110">
        <v>114</v>
      </c>
      <c r="E670" s="112"/>
      <c r="F670" s="112">
        <v>4.22222222222222</v>
      </c>
    </row>
    <row r="671" customHeight="1" spans="1:6">
      <c r="A671" s="77"/>
      <c r="B671" s="104" t="s">
        <v>663</v>
      </c>
      <c r="C671" s="110"/>
      <c r="D671" s="110">
        <v>114</v>
      </c>
      <c r="E671" s="112"/>
      <c r="F671" s="112">
        <v>4.22222222222222</v>
      </c>
    </row>
    <row r="672" customHeight="1" spans="1:6">
      <c r="A672" s="77"/>
      <c r="B672" s="104" t="s">
        <v>664</v>
      </c>
      <c r="C672" s="110"/>
      <c r="D672" s="110"/>
      <c r="E672" s="112"/>
      <c r="F672" s="112"/>
    </row>
    <row r="673" customHeight="1" spans="1:6">
      <c r="A673" s="77"/>
      <c r="B673" s="104" t="s">
        <v>665</v>
      </c>
      <c r="C673" s="110">
        <v>939</v>
      </c>
      <c r="D673" s="110">
        <v>928</v>
      </c>
      <c r="E673" s="112">
        <v>0.98828541001065</v>
      </c>
      <c r="F673" s="112">
        <v>1.65714285714286</v>
      </c>
    </row>
    <row r="674" customHeight="1" spans="1:6">
      <c r="A674" s="77"/>
      <c r="B674" s="104" t="s">
        <v>666</v>
      </c>
      <c r="C674" s="110"/>
      <c r="D674" s="110">
        <v>928</v>
      </c>
      <c r="E674" s="112"/>
      <c r="F674" s="112">
        <v>1.65714285714286</v>
      </c>
    </row>
    <row r="675" customHeight="1" spans="1:6">
      <c r="A675" s="144" t="s">
        <v>667</v>
      </c>
      <c r="B675" s="104" t="s">
        <v>190</v>
      </c>
      <c r="C675" s="110">
        <v>22876</v>
      </c>
      <c r="D675" s="110">
        <v>25710</v>
      </c>
      <c r="E675" s="112">
        <v>1.12388529463193</v>
      </c>
      <c r="F675" s="112">
        <v>1.63632892057026</v>
      </c>
    </row>
    <row r="676" customHeight="1" spans="1:6">
      <c r="A676" s="77"/>
      <c r="B676" s="104" t="s">
        <v>668</v>
      </c>
      <c r="C676" s="110">
        <v>463</v>
      </c>
      <c r="D676" s="110">
        <v>430</v>
      </c>
      <c r="E676" s="112">
        <v>0.928725701943845</v>
      </c>
      <c r="F676" s="112">
        <v>0.714285714285714</v>
      </c>
    </row>
    <row r="677" customHeight="1" spans="1:6">
      <c r="A677" s="77"/>
      <c r="B677" s="104" t="s">
        <v>234</v>
      </c>
      <c r="C677" s="110"/>
      <c r="D677" s="110">
        <v>394</v>
      </c>
      <c r="E677" s="112"/>
      <c r="F677" s="112">
        <v>0.699822380106572</v>
      </c>
    </row>
    <row r="678" customHeight="1" spans="1:6">
      <c r="A678" s="77"/>
      <c r="B678" s="104" t="s">
        <v>235</v>
      </c>
      <c r="C678" s="110"/>
      <c r="D678" s="110"/>
      <c r="E678" s="112"/>
      <c r="F678" s="112"/>
    </row>
    <row r="679" customHeight="1" spans="1:6">
      <c r="A679" s="77"/>
      <c r="B679" s="104" t="s">
        <v>236</v>
      </c>
      <c r="C679" s="110"/>
      <c r="D679" s="110"/>
      <c r="E679" s="112"/>
      <c r="F679" s="112"/>
    </row>
    <row r="680" customHeight="1" spans="1:6">
      <c r="A680" s="77"/>
      <c r="B680" s="104" t="s">
        <v>669</v>
      </c>
      <c r="C680" s="110"/>
      <c r="D680" s="110">
        <v>36</v>
      </c>
      <c r="E680" s="112"/>
      <c r="F680" s="112">
        <v>0.923076923076923</v>
      </c>
    </row>
    <row r="681" customHeight="1" spans="1:6">
      <c r="A681" s="77"/>
      <c r="B681" s="104" t="s">
        <v>670</v>
      </c>
      <c r="C681" s="110">
        <v>1625</v>
      </c>
      <c r="D681" s="110">
        <v>3470</v>
      </c>
      <c r="E681" s="112">
        <v>2.13538461538462</v>
      </c>
      <c r="F681" s="112">
        <v>2.53654970760234</v>
      </c>
    </row>
    <row r="682" customHeight="1" spans="1:6">
      <c r="A682" s="77"/>
      <c r="B682" s="104" t="s">
        <v>671</v>
      </c>
      <c r="C682" s="110"/>
      <c r="D682" s="110">
        <v>3470</v>
      </c>
      <c r="E682" s="112"/>
      <c r="F682" s="112">
        <v>2.53654970760234</v>
      </c>
    </row>
    <row r="683" customHeight="1" spans="1:6">
      <c r="A683" s="77"/>
      <c r="B683" s="104" t="s">
        <v>672</v>
      </c>
      <c r="C683" s="110"/>
      <c r="D683" s="110"/>
      <c r="E683" s="112"/>
      <c r="F683" s="112"/>
    </row>
    <row r="684" customHeight="1" spans="1:6">
      <c r="A684" s="77"/>
      <c r="B684" s="104" t="s">
        <v>673</v>
      </c>
      <c r="C684" s="110"/>
      <c r="D684" s="110"/>
      <c r="E684" s="112"/>
      <c r="F684" s="112"/>
    </row>
    <row r="685" customHeight="1" spans="1:6">
      <c r="A685" s="77"/>
      <c r="B685" s="104" t="s">
        <v>674</v>
      </c>
      <c r="C685" s="110"/>
      <c r="D685" s="110"/>
      <c r="E685" s="112"/>
      <c r="F685" s="112"/>
    </row>
    <row r="686" customHeight="1" spans="1:6">
      <c r="A686" s="77"/>
      <c r="B686" s="104" t="s">
        <v>675</v>
      </c>
      <c r="C686" s="110"/>
      <c r="D686" s="110"/>
      <c r="E686" s="112"/>
      <c r="F686" s="112"/>
    </row>
    <row r="687" customHeight="1" spans="1:6">
      <c r="A687" s="77"/>
      <c r="B687" s="104" t="s">
        <v>676</v>
      </c>
      <c r="C687" s="110"/>
      <c r="D687" s="110"/>
      <c r="E687" s="112"/>
      <c r="F687" s="112"/>
    </row>
    <row r="688" customHeight="1" spans="1:6">
      <c r="A688" s="77"/>
      <c r="B688" s="104" t="s">
        <v>677</v>
      </c>
      <c r="C688" s="110"/>
      <c r="D688" s="110"/>
      <c r="E688" s="112"/>
      <c r="F688" s="112"/>
    </row>
    <row r="689" customHeight="1" spans="1:6">
      <c r="A689" s="77"/>
      <c r="B689" s="104" t="s">
        <v>678</v>
      </c>
      <c r="C689" s="110"/>
      <c r="D689" s="110"/>
      <c r="E689" s="112"/>
      <c r="F689" s="112"/>
    </row>
    <row r="690" customHeight="1" spans="1:6">
      <c r="A690" s="77"/>
      <c r="B690" s="104" t="s">
        <v>679</v>
      </c>
      <c r="C690" s="110"/>
      <c r="D690" s="110"/>
      <c r="E690" s="112"/>
      <c r="F690" s="112"/>
    </row>
    <row r="691" customHeight="1" spans="1:6">
      <c r="A691" s="77"/>
      <c r="B691" s="104" t="s">
        <v>680</v>
      </c>
      <c r="C691" s="110"/>
      <c r="D691" s="110"/>
      <c r="E691" s="112"/>
      <c r="F691" s="112"/>
    </row>
    <row r="692" customHeight="1" spans="1:6">
      <c r="A692" s="77"/>
      <c r="B692" s="104" t="s">
        <v>681</v>
      </c>
      <c r="C692" s="110"/>
      <c r="D692" s="110"/>
      <c r="E692" s="112"/>
      <c r="F692" s="112"/>
    </row>
    <row r="693" customHeight="1" spans="1:6">
      <c r="A693" s="77"/>
      <c r="B693" s="104" t="s">
        <v>682</v>
      </c>
      <c r="C693" s="110"/>
      <c r="D693" s="110"/>
      <c r="E693" s="112"/>
      <c r="F693" s="112"/>
    </row>
    <row r="694" customHeight="1" spans="1:6">
      <c r="A694" s="77"/>
      <c r="B694" s="104" t="s">
        <v>683</v>
      </c>
      <c r="C694" s="110"/>
      <c r="D694" s="110"/>
      <c r="E694" s="112"/>
      <c r="F694" s="112"/>
    </row>
    <row r="695" customHeight="1" spans="1:6">
      <c r="A695" s="77"/>
      <c r="B695" s="104" t="s">
        <v>684</v>
      </c>
      <c r="C695" s="110"/>
      <c r="D695" s="110"/>
      <c r="E695" s="112"/>
      <c r="F695" s="112"/>
    </row>
    <row r="696" customHeight="1" spans="1:6">
      <c r="A696" s="77"/>
      <c r="B696" s="104" t="s">
        <v>685</v>
      </c>
      <c r="C696" s="110">
        <v>2923</v>
      </c>
      <c r="D696" s="110">
        <v>3487</v>
      </c>
      <c r="E696" s="112">
        <v>1.192952446117</v>
      </c>
      <c r="F696" s="112">
        <v>0.871096677491881</v>
      </c>
    </row>
    <row r="697" customHeight="1" spans="1:6">
      <c r="A697" s="77"/>
      <c r="B697" s="104" t="s">
        <v>686</v>
      </c>
      <c r="C697" s="110"/>
      <c r="D697" s="110"/>
      <c r="E697" s="112"/>
      <c r="F697" s="112"/>
    </row>
    <row r="698" customHeight="1" spans="1:6">
      <c r="A698" s="77"/>
      <c r="B698" s="104" t="s">
        <v>687</v>
      </c>
      <c r="C698" s="110"/>
      <c r="D698" s="110">
        <v>2461</v>
      </c>
      <c r="E698" s="112"/>
      <c r="F698" s="112">
        <v>0.818695941450432</v>
      </c>
    </row>
    <row r="699" customHeight="1" spans="1:6">
      <c r="A699" s="77"/>
      <c r="B699" s="104" t="s">
        <v>688</v>
      </c>
      <c r="C699" s="110"/>
      <c r="D699" s="110">
        <v>1026</v>
      </c>
      <c r="E699" s="112"/>
      <c r="F699" s="112">
        <v>1.02908726178536</v>
      </c>
    </row>
    <row r="700" customHeight="1" spans="1:6">
      <c r="A700" s="77"/>
      <c r="B700" s="104" t="s">
        <v>689</v>
      </c>
      <c r="C700" s="110">
        <v>6009</v>
      </c>
      <c r="D700" s="110">
        <v>7154</v>
      </c>
      <c r="E700" s="112">
        <v>1.19054751206524</v>
      </c>
      <c r="F700" s="112">
        <v>1.13917197452229</v>
      </c>
    </row>
    <row r="701" customHeight="1" spans="1:6">
      <c r="A701" s="77"/>
      <c r="B701" s="104" t="s">
        <v>690</v>
      </c>
      <c r="C701" s="110"/>
      <c r="D701" s="110">
        <v>467</v>
      </c>
      <c r="E701" s="112"/>
      <c r="F701" s="112">
        <v>0.74481658692185</v>
      </c>
    </row>
    <row r="702" customHeight="1" spans="1:6">
      <c r="A702" s="77"/>
      <c r="B702" s="104" t="s">
        <v>691</v>
      </c>
      <c r="C702" s="110"/>
      <c r="D702" s="110">
        <v>130</v>
      </c>
      <c r="E702" s="112"/>
      <c r="F702" s="112">
        <v>0.698924731182796</v>
      </c>
    </row>
    <row r="703" customHeight="1" spans="1:6">
      <c r="A703" s="77"/>
      <c r="B703" s="104" t="s">
        <v>692</v>
      </c>
      <c r="C703" s="110"/>
      <c r="D703" s="110">
        <v>734</v>
      </c>
      <c r="E703" s="112"/>
      <c r="F703" s="112">
        <v>0.937420178799489</v>
      </c>
    </row>
    <row r="704" customHeight="1" spans="1:6">
      <c r="A704" s="77"/>
      <c r="B704" s="104" t="s">
        <v>693</v>
      </c>
      <c r="C704" s="110"/>
      <c r="D704" s="110"/>
      <c r="E704" s="112"/>
      <c r="F704" s="112"/>
    </row>
    <row r="705" customHeight="1" spans="1:6">
      <c r="A705" s="77"/>
      <c r="B705" s="104" t="s">
        <v>694</v>
      </c>
      <c r="C705" s="110"/>
      <c r="D705" s="110"/>
      <c r="E705" s="112"/>
      <c r="F705" s="112"/>
    </row>
    <row r="706" customHeight="1" spans="1:6">
      <c r="A706" s="77"/>
      <c r="B706" s="104" t="s">
        <v>695</v>
      </c>
      <c r="C706" s="110"/>
      <c r="D706" s="110"/>
      <c r="E706" s="112"/>
      <c r="F706" s="112"/>
    </row>
    <row r="707" customHeight="1" spans="1:6">
      <c r="A707" s="77"/>
      <c r="B707" s="104" t="s">
        <v>696</v>
      </c>
      <c r="C707" s="110"/>
      <c r="D707" s="110">
        <v>51</v>
      </c>
      <c r="E707" s="112"/>
      <c r="F707" s="112">
        <v>0.796875</v>
      </c>
    </row>
    <row r="708" customHeight="1" spans="1:6">
      <c r="A708" s="77"/>
      <c r="B708" s="104" t="s">
        <v>697</v>
      </c>
      <c r="C708" s="110"/>
      <c r="D708" s="110">
        <v>2716</v>
      </c>
      <c r="E708" s="112"/>
      <c r="F708" s="112">
        <v>0.899040052962595</v>
      </c>
    </row>
    <row r="709" customHeight="1" spans="1:6">
      <c r="A709" s="77"/>
      <c r="B709" s="104" t="s">
        <v>698</v>
      </c>
      <c r="C709" s="110"/>
      <c r="D709" s="110">
        <v>166</v>
      </c>
      <c r="E709" s="112"/>
      <c r="F709" s="112">
        <v>1.37190082644628</v>
      </c>
    </row>
    <row r="710" customHeight="1" spans="1:6">
      <c r="A710" s="77"/>
      <c r="B710" s="104" t="s">
        <v>699</v>
      </c>
      <c r="C710" s="110"/>
      <c r="D710" s="110">
        <v>2788</v>
      </c>
      <c r="E710" s="112"/>
      <c r="F710" s="112">
        <v>2.03801169590643</v>
      </c>
    </row>
    <row r="711" customHeight="1" spans="1:6">
      <c r="A711" s="77"/>
      <c r="B711" s="104" t="s">
        <v>700</v>
      </c>
      <c r="C711" s="110"/>
      <c r="D711" s="110">
        <v>102</v>
      </c>
      <c r="E711" s="112"/>
      <c r="F711" s="112">
        <v>0.927272727272727</v>
      </c>
    </row>
    <row r="712" customHeight="1" spans="1:6">
      <c r="A712" s="77"/>
      <c r="B712" s="104" t="s">
        <v>701</v>
      </c>
      <c r="C712" s="110"/>
      <c r="D712" s="110">
        <v>27</v>
      </c>
      <c r="E712" s="112"/>
      <c r="F712" s="112">
        <v>9</v>
      </c>
    </row>
    <row r="713" customHeight="1" spans="1:6">
      <c r="A713" s="77"/>
      <c r="B713" s="104" t="s">
        <v>702</v>
      </c>
      <c r="C713" s="110"/>
      <c r="D713" s="110">
        <v>27</v>
      </c>
      <c r="E713" s="112"/>
      <c r="F713" s="112">
        <v>9</v>
      </c>
    </row>
    <row r="714" customHeight="1" spans="1:6">
      <c r="A714" s="77"/>
      <c r="B714" s="104" t="s">
        <v>703</v>
      </c>
      <c r="C714" s="110"/>
      <c r="D714" s="110"/>
      <c r="E714" s="112"/>
      <c r="F714" s="112"/>
    </row>
    <row r="715" customHeight="1" spans="1:6">
      <c r="A715" s="77"/>
      <c r="B715" s="104" t="s">
        <v>704</v>
      </c>
      <c r="C715" s="110">
        <v>840</v>
      </c>
      <c r="D715" s="110">
        <v>725</v>
      </c>
      <c r="E715" s="112">
        <v>0.863095238095238</v>
      </c>
      <c r="F715" s="112">
        <v>3.3256880733945</v>
      </c>
    </row>
    <row r="716" customHeight="1" spans="1:6">
      <c r="A716" s="77"/>
      <c r="B716" s="104" t="s">
        <v>705</v>
      </c>
      <c r="C716" s="110"/>
      <c r="D716" s="110"/>
      <c r="E716" s="112"/>
      <c r="F716" s="112"/>
    </row>
    <row r="717" customHeight="1" spans="1:6">
      <c r="A717" s="77"/>
      <c r="B717" s="104" t="s">
        <v>706</v>
      </c>
      <c r="C717" s="110"/>
      <c r="D717" s="110">
        <v>725</v>
      </c>
      <c r="E717" s="112"/>
      <c r="F717" s="112"/>
    </row>
    <row r="718" customHeight="1" spans="1:6">
      <c r="A718" s="77"/>
      <c r="B718" s="104" t="s">
        <v>707</v>
      </c>
      <c r="C718" s="110"/>
      <c r="D718" s="110"/>
      <c r="E718" s="112"/>
      <c r="F718" s="112"/>
    </row>
    <row r="719" customHeight="1" spans="1:6">
      <c r="A719" s="77"/>
      <c r="B719" s="104" t="s">
        <v>708</v>
      </c>
      <c r="C719" s="110">
        <v>6492</v>
      </c>
      <c r="D719" s="110">
        <v>6420</v>
      </c>
      <c r="E719" s="112">
        <v>0.988909426987061</v>
      </c>
      <c r="F719" s="112">
        <v>84.4736842105263</v>
      </c>
    </row>
    <row r="720" customHeight="1" spans="1:6">
      <c r="A720" s="77"/>
      <c r="B720" s="104" t="s">
        <v>709</v>
      </c>
      <c r="C720" s="110"/>
      <c r="D720" s="110">
        <v>923</v>
      </c>
      <c r="E720" s="112"/>
      <c r="F720" s="112">
        <v>12.1447368421053</v>
      </c>
    </row>
    <row r="721" customHeight="1" spans="1:6">
      <c r="A721" s="77"/>
      <c r="B721" s="104" t="s">
        <v>710</v>
      </c>
      <c r="C721" s="110"/>
      <c r="D721" s="110">
        <v>3105</v>
      </c>
      <c r="E721" s="112"/>
      <c r="F721" s="112"/>
    </row>
    <row r="722" customHeight="1" spans="1:6">
      <c r="A722" s="77"/>
      <c r="B722" s="104" t="s">
        <v>711</v>
      </c>
      <c r="C722" s="110"/>
      <c r="D722" s="110">
        <v>2200</v>
      </c>
      <c r="E722" s="112"/>
      <c r="F722" s="112"/>
    </row>
    <row r="723" customHeight="1" spans="1:6">
      <c r="A723" s="77"/>
      <c r="B723" s="104" t="s">
        <v>712</v>
      </c>
      <c r="C723" s="110"/>
      <c r="D723" s="110">
        <v>192</v>
      </c>
      <c r="E723" s="112"/>
      <c r="F723" s="112"/>
    </row>
    <row r="724" customHeight="1" spans="1:6">
      <c r="A724" s="77"/>
      <c r="B724" s="104" t="s">
        <v>713</v>
      </c>
      <c r="C724" s="110">
        <v>1954</v>
      </c>
      <c r="D724" s="110">
        <v>966</v>
      </c>
      <c r="E724" s="112">
        <v>0.494370522006141</v>
      </c>
      <c r="F724" s="112">
        <v>0.701015965166909</v>
      </c>
    </row>
    <row r="725" customHeight="1" spans="1:6">
      <c r="A725" s="77"/>
      <c r="B725" s="104" t="s">
        <v>714</v>
      </c>
      <c r="C725" s="110"/>
      <c r="D725" s="110"/>
      <c r="E725" s="112"/>
      <c r="F725" s="112"/>
    </row>
    <row r="726" customHeight="1" spans="1:6">
      <c r="A726" s="77"/>
      <c r="B726" s="104" t="s">
        <v>715</v>
      </c>
      <c r="C726" s="110"/>
      <c r="D726" s="110">
        <v>966</v>
      </c>
      <c r="E726" s="112"/>
      <c r="F726" s="112">
        <v>0.993827160493827</v>
      </c>
    </row>
    <row r="727" customHeight="1" spans="1:6">
      <c r="A727" s="77"/>
      <c r="B727" s="104" t="s">
        <v>716</v>
      </c>
      <c r="C727" s="110"/>
      <c r="D727" s="110"/>
      <c r="E727" s="112"/>
      <c r="F727" s="112"/>
    </row>
    <row r="728" customHeight="1" spans="1:6">
      <c r="A728" s="77"/>
      <c r="B728" s="104" t="s">
        <v>717</v>
      </c>
      <c r="C728" s="110">
        <v>1611</v>
      </c>
      <c r="D728" s="110">
        <v>2406</v>
      </c>
      <c r="E728" s="112">
        <v>1.49348230912477</v>
      </c>
      <c r="F728" s="112">
        <v>2.4525993883792</v>
      </c>
    </row>
    <row r="729" customHeight="1" spans="1:6">
      <c r="A729" s="77"/>
      <c r="B729" s="104" t="s">
        <v>718</v>
      </c>
      <c r="C729" s="110"/>
      <c r="D729" s="110">
        <v>2406</v>
      </c>
      <c r="E729" s="112"/>
      <c r="F729" s="112">
        <v>2.4525993883792</v>
      </c>
    </row>
    <row r="730" customHeight="1" spans="1:6">
      <c r="A730" s="77"/>
      <c r="B730" s="104" t="s">
        <v>719</v>
      </c>
      <c r="C730" s="110"/>
      <c r="D730" s="110"/>
      <c r="E730" s="112"/>
      <c r="F730" s="112"/>
    </row>
    <row r="731" customHeight="1" spans="1:6">
      <c r="A731" s="77"/>
      <c r="B731" s="104" t="s">
        <v>720</v>
      </c>
      <c r="C731" s="110"/>
      <c r="D731" s="110"/>
      <c r="E731" s="112"/>
      <c r="F731" s="112"/>
    </row>
    <row r="732" customHeight="1" spans="1:6">
      <c r="A732" s="77"/>
      <c r="B732" s="104" t="s">
        <v>721</v>
      </c>
      <c r="C732" s="110">
        <v>136</v>
      </c>
      <c r="D732" s="110">
        <v>150</v>
      </c>
      <c r="E732" s="112">
        <v>1.10294117647059</v>
      </c>
      <c r="F732" s="112">
        <v>1.59574468085106</v>
      </c>
    </row>
    <row r="733" customHeight="1" spans="1:6">
      <c r="A733" s="77"/>
      <c r="B733" s="104" t="s">
        <v>722</v>
      </c>
      <c r="C733" s="110"/>
      <c r="D733" s="110">
        <v>150</v>
      </c>
      <c r="E733" s="112"/>
      <c r="F733" s="112">
        <v>1.59574468085106</v>
      </c>
    </row>
    <row r="734" customHeight="1" spans="1:6">
      <c r="A734" s="77"/>
      <c r="B734" s="104" t="s">
        <v>723</v>
      </c>
      <c r="C734" s="110"/>
      <c r="D734" s="110"/>
      <c r="E734" s="112"/>
      <c r="F734" s="112"/>
    </row>
    <row r="735" customHeight="1" spans="1:6">
      <c r="A735" s="77"/>
      <c r="B735" s="104" t="s">
        <v>724</v>
      </c>
      <c r="C735" s="110">
        <v>423</v>
      </c>
      <c r="D735" s="110">
        <v>442</v>
      </c>
      <c r="E735" s="112">
        <v>1.04491725768322</v>
      </c>
      <c r="F735" s="112">
        <v>0.785079928952043</v>
      </c>
    </row>
    <row r="736" customHeight="1" spans="1:6">
      <c r="A736" s="77"/>
      <c r="B736" s="104" t="s">
        <v>234</v>
      </c>
      <c r="C736" s="110"/>
      <c r="D736" s="110">
        <v>379</v>
      </c>
      <c r="E736" s="112"/>
      <c r="F736" s="112">
        <v>0.744597249508841</v>
      </c>
    </row>
    <row r="737" customHeight="1" spans="1:6">
      <c r="A737" s="77"/>
      <c r="B737" s="104" t="s">
        <v>235</v>
      </c>
      <c r="C737" s="110"/>
      <c r="D737" s="110"/>
      <c r="E737" s="112"/>
      <c r="F737" s="112"/>
    </row>
    <row r="738" customHeight="1" spans="1:6">
      <c r="A738" s="77"/>
      <c r="B738" s="104" t="s">
        <v>236</v>
      </c>
      <c r="C738" s="110"/>
      <c r="D738" s="110"/>
      <c r="E738" s="112"/>
      <c r="F738" s="112"/>
    </row>
    <row r="739" customHeight="1" spans="1:6">
      <c r="A739" s="77"/>
      <c r="B739" s="104" t="s">
        <v>275</v>
      </c>
      <c r="C739" s="110"/>
      <c r="D739" s="110"/>
      <c r="E739" s="112"/>
      <c r="F739" s="112"/>
    </row>
    <row r="740" customHeight="1" spans="1:6">
      <c r="A740" s="77"/>
      <c r="B740" s="104" t="s">
        <v>725</v>
      </c>
      <c r="C740" s="110"/>
      <c r="D740" s="110"/>
      <c r="E740" s="112"/>
      <c r="F740" s="112"/>
    </row>
    <row r="741" customHeight="1" spans="1:6">
      <c r="A741" s="77"/>
      <c r="B741" s="104" t="s">
        <v>726</v>
      </c>
      <c r="C741" s="110"/>
      <c r="D741" s="110"/>
      <c r="E741" s="112"/>
      <c r="F741" s="112"/>
    </row>
    <row r="742" customHeight="1" spans="1:6">
      <c r="A742" s="77"/>
      <c r="B742" s="104" t="s">
        <v>243</v>
      </c>
      <c r="C742" s="110"/>
      <c r="D742" s="110"/>
      <c r="E742" s="112"/>
      <c r="F742" s="112"/>
    </row>
    <row r="743" customHeight="1" spans="1:6">
      <c r="A743" s="77"/>
      <c r="B743" s="104" t="s">
        <v>727</v>
      </c>
      <c r="C743" s="110"/>
      <c r="D743" s="110">
        <v>63</v>
      </c>
      <c r="E743" s="112"/>
      <c r="F743" s="112">
        <v>1.16666666666667</v>
      </c>
    </row>
    <row r="744" customHeight="1" spans="1:6">
      <c r="A744" s="77"/>
      <c r="B744" s="104" t="s">
        <v>728</v>
      </c>
      <c r="C744" s="110"/>
      <c r="D744" s="110"/>
      <c r="E744" s="112"/>
      <c r="F744" s="112"/>
    </row>
    <row r="745" customHeight="1" spans="1:6">
      <c r="A745" s="77"/>
      <c r="B745" s="104" t="s">
        <v>729</v>
      </c>
      <c r="C745" s="110"/>
      <c r="D745" s="110"/>
      <c r="E745" s="112"/>
      <c r="F745" s="112"/>
    </row>
    <row r="746" customHeight="1" spans="1:6">
      <c r="A746" s="77"/>
      <c r="B746" s="104" t="s">
        <v>730</v>
      </c>
      <c r="C746" s="110">
        <v>400</v>
      </c>
      <c r="D746" s="110">
        <v>33</v>
      </c>
      <c r="E746" s="112">
        <v>0.0825</v>
      </c>
      <c r="F746" s="112">
        <v>0.226027397260274</v>
      </c>
    </row>
    <row r="747" customHeight="1" spans="1:6">
      <c r="A747" s="77"/>
      <c r="B747" s="104" t="s">
        <v>731</v>
      </c>
      <c r="C747" s="110"/>
      <c r="D747" s="110">
        <v>33</v>
      </c>
      <c r="E747" s="112"/>
      <c r="F747" s="112">
        <v>0.226027397260274</v>
      </c>
    </row>
    <row r="748" customHeight="1" spans="1:6">
      <c r="A748" s="144" t="s">
        <v>732</v>
      </c>
      <c r="B748" s="104" t="s">
        <v>191</v>
      </c>
      <c r="C748" s="110">
        <v>1790</v>
      </c>
      <c r="D748" s="110">
        <v>8048</v>
      </c>
      <c r="E748" s="112">
        <v>4.49608938547486</v>
      </c>
      <c r="F748" s="112">
        <v>1.97013463892289</v>
      </c>
    </row>
    <row r="749" customHeight="1" spans="1:6">
      <c r="A749" s="77"/>
      <c r="B749" s="104" t="s">
        <v>733</v>
      </c>
      <c r="C749" s="110"/>
      <c r="D749" s="110">
        <v>570</v>
      </c>
      <c r="E749" s="112"/>
      <c r="F749" s="112">
        <v>12.3913043478261</v>
      </c>
    </row>
    <row r="750" customHeight="1" spans="1:6">
      <c r="A750" s="77"/>
      <c r="B750" s="104" t="s">
        <v>234</v>
      </c>
      <c r="C750" s="110"/>
      <c r="D750" s="110"/>
      <c r="E750" s="112"/>
      <c r="F750" s="112"/>
    </row>
    <row r="751" customHeight="1" spans="1:6">
      <c r="A751" s="77"/>
      <c r="B751" s="104" t="s">
        <v>235</v>
      </c>
      <c r="C751" s="110"/>
      <c r="D751" s="110"/>
      <c r="E751" s="112"/>
      <c r="F751" s="112"/>
    </row>
    <row r="752" customHeight="1" spans="1:6">
      <c r="A752" s="77"/>
      <c r="B752" s="104" t="s">
        <v>236</v>
      </c>
      <c r="C752" s="110"/>
      <c r="D752" s="110"/>
      <c r="E752" s="112"/>
      <c r="F752" s="112"/>
    </row>
    <row r="753" customHeight="1" spans="1:6">
      <c r="A753" s="77"/>
      <c r="B753" s="104" t="s">
        <v>734</v>
      </c>
      <c r="C753" s="110"/>
      <c r="D753" s="110"/>
      <c r="E753" s="112"/>
      <c r="F753" s="112"/>
    </row>
    <row r="754" customHeight="1" spans="1:6">
      <c r="A754" s="77"/>
      <c r="B754" s="104" t="s">
        <v>735</v>
      </c>
      <c r="C754" s="110"/>
      <c r="D754" s="110"/>
      <c r="E754" s="112"/>
      <c r="F754" s="112"/>
    </row>
    <row r="755" customHeight="1" spans="1:6">
      <c r="A755" s="77"/>
      <c r="B755" s="104" t="s">
        <v>736</v>
      </c>
      <c r="C755" s="110"/>
      <c r="D755" s="110"/>
      <c r="E755" s="112"/>
      <c r="F755" s="112"/>
    </row>
    <row r="756" customHeight="1" spans="1:6">
      <c r="A756" s="77"/>
      <c r="B756" s="104" t="s">
        <v>737</v>
      </c>
      <c r="C756" s="110"/>
      <c r="D756" s="110"/>
      <c r="E756" s="112"/>
      <c r="F756" s="112"/>
    </row>
    <row r="757" customHeight="1" spans="1:6">
      <c r="A757" s="77"/>
      <c r="B757" s="104" t="s">
        <v>738</v>
      </c>
      <c r="C757" s="110"/>
      <c r="D757" s="110"/>
      <c r="E757" s="112"/>
      <c r="F757" s="112"/>
    </row>
    <row r="758" customHeight="1" spans="1:6">
      <c r="A758" s="77"/>
      <c r="B758" s="104" t="s">
        <v>739</v>
      </c>
      <c r="C758" s="110"/>
      <c r="D758" s="110">
        <v>570</v>
      </c>
      <c r="E758" s="112"/>
      <c r="F758" s="112">
        <v>12.3913043478261</v>
      </c>
    </row>
    <row r="759" customHeight="1" spans="1:6">
      <c r="A759" s="77"/>
      <c r="B759" s="104" t="s">
        <v>740</v>
      </c>
      <c r="C759" s="110"/>
      <c r="D759" s="110"/>
      <c r="E759" s="112"/>
      <c r="F759" s="112"/>
    </row>
    <row r="760" customHeight="1" spans="1:6">
      <c r="A760" s="77"/>
      <c r="B760" s="104" t="s">
        <v>741</v>
      </c>
      <c r="C760" s="110"/>
      <c r="D760" s="110"/>
      <c r="E760" s="112"/>
      <c r="F760" s="112"/>
    </row>
    <row r="761" customHeight="1" spans="1:6">
      <c r="A761" s="77"/>
      <c r="B761" s="104" t="s">
        <v>742</v>
      </c>
      <c r="C761" s="110"/>
      <c r="D761" s="110"/>
      <c r="E761" s="112"/>
      <c r="F761" s="112"/>
    </row>
    <row r="762" customHeight="1" spans="1:6">
      <c r="A762" s="77"/>
      <c r="B762" s="104" t="s">
        <v>743</v>
      </c>
      <c r="C762" s="110"/>
      <c r="D762" s="110"/>
      <c r="E762" s="112"/>
      <c r="F762" s="112"/>
    </row>
    <row r="763" customHeight="1" spans="1:6">
      <c r="A763" s="77"/>
      <c r="B763" s="104" t="s">
        <v>744</v>
      </c>
      <c r="C763" s="110">
        <v>1320</v>
      </c>
      <c r="D763" s="110">
        <v>6122</v>
      </c>
      <c r="E763" s="112">
        <v>4.63787878787879</v>
      </c>
      <c r="F763" s="112">
        <v>2.72088888888889</v>
      </c>
    </row>
    <row r="764" customHeight="1" spans="1:6">
      <c r="A764" s="77"/>
      <c r="B764" s="104" t="s">
        <v>745</v>
      </c>
      <c r="C764" s="110"/>
      <c r="D764" s="110"/>
      <c r="E764" s="112"/>
      <c r="F764" s="112"/>
    </row>
    <row r="765" customHeight="1" spans="1:6">
      <c r="A765" s="77"/>
      <c r="B765" s="104" t="s">
        <v>746</v>
      </c>
      <c r="C765" s="110"/>
      <c r="D765" s="110">
        <v>5922</v>
      </c>
      <c r="E765" s="112"/>
      <c r="F765" s="112">
        <v>4.38666666666667</v>
      </c>
    </row>
    <row r="766" customHeight="1" spans="1:6">
      <c r="A766" s="77"/>
      <c r="B766" s="104" t="s">
        <v>747</v>
      </c>
      <c r="C766" s="110"/>
      <c r="D766" s="110"/>
      <c r="E766" s="112"/>
      <c r="F766" s="112"/>
    </row>
    <row r="767" customHeight="1" spans="1:6">
      <c r="A767" s="77"/>
      <c r="B767" s="104" t="s">
        <v>748</v>
      </c>
      <c r="C767" s="110"/>
      <c r="D767" s="110">
        <v>200</v>
      </c>
      <c r="E767" s="112"/>
      <c r="F767" s="112">
        <v>0.222222222222222</v>
      </c>
    </row>
    <row r="768" customHeight="1" spans="1:6">
      <c r="A768" s="77"/>
      <c r="B768" s="104" t="s">
        <v>749</v>
      </c>
      <c r="C768" s="110"/>
      <c r="D768" s="110"/>
      <c r="E768" s="112"/>
      <c r="F768" s="112"/>
    </row>
    <row r="769" customHeight="1" spans="1:6">
      <c r="A769" s="77"/>
      <c r="B769" s="104" t="s">
        <v>750</v>
      </c>
      <c r="C769" s="110"/>
      <c r="D769" s="110"/>
      <c r="E769" s="112"/>
      <c r="F769" s="112"/>
    </row>
    <row r="770" customHeight="1" spans="1:6">
      <c r="A770" s="77"/>
      <c r="B770" s="104" t="s">
        <v>751</v>
      </c>
      <c r="C770" s="110"/>
      <c r="D770" s="110"/>
      <c r="E770" s="112"/>
      <c r="F770" s="112"/>
    </row>
    <row r="771" customHeight="1" spans="1:6">
      <c r="A771" s="77"/>
      <c r="B771" s="104" t="s">
        <v>752</v>
      </c>
      <c r="C771" s="110"/>
      <c r="D771" s="110"/>
      <c r="E771" s="112"/>
      <c r="F771" s="112"/>
    </row>
    <row r="772" s="142" customFormat="1" customHeight="1" spans="1:6">
      <c r="A772" s="149"/>
      <c r="B772" s="150" t="s">
        <v>753</v>
      </c>
      <c r="C772" s="151">
        <v>300</v>
      </c>
      <c r="D772" s="151">
        <v>847</v>
      </c>
      <c r="E772" s="152">
        <v>2.82333333333333</v>
      </c>
      <c r="F772" s="152">
        <v>0.947427293064877</v>
      </c>
    </row>
    <row r="773" customHeight="1" spans="1:6">
      <c r="A773" s="77"/>
      <c r="B773" s="104" t="s">
        <v>754</v>
      </c>
      <c r="C773" s="110"/>
      <c r="D773" s="110"/>
      <c r="E773" s="112"/>
      <c r="F773" s="112"/>
    </row>
    <row r="774" customHeight="1" spans="1:6">
      <c r="A774" s="77"/>
      <c r="B774" s="104" t="s">
        <v>755</v>
      </c>
      <c r="C774" s="110"/>
      <c r="D774" s="110">
        <v>510</v>
      </c>
      <c r="E774" s="112"/>
      <c r="F774" s="112">
        <v>0.732758620689655</v>
      </c>
    </row>
    <row r="775" customHeight="1" spans="1:6">
      <c r="A775" s="77"/>
      <c r="B775" s="104" t="s">
        <v>756</v>
      </c>
      <c r="C775" s="110"/>
      <c r="D775" s="110"/>
      <c r="E775" s="112"/>
      <c r="F775" s="112"/>
    </row>
    <row r="776" customHeight="1" spans="1:6">
      <c r="A776" s="77"/>
      <c r="B776" s="104" t="s">
        <v>757</v>
      </c>
      <c r="C776" s="110"/>
      <c r="D776" s="110">
        <v>6</v>
      </c>
      <c r="E776" s="112"/>
      <c r="F776" s="112"/>
    </row>
    <row r="777" customHeight="1" spans="1:6">
      <c r="A777" s="77"/>
      <c r="B777" s="104" t="s">
        <v>758</v>
      </c>
      <c r="C777" s="110"/>
      <c r="D777" s="110"/>
      <c r="E777" s="112"/>
      <c r="F777" s="112"/>
    </row>
    <row r="778" customHeight="1" spans="1:6">
      <c r="A778" s="77"/>
      <c r="B778" s="104" t="s">
        <v>759</v>
      </c>
      <c r="C778" s="110"/>
      <c r="D778" s="110">
        <v>331</v>
      </c>
      <c r="E778" s="112"/>
      <c r="F778" s="112">
        <v>1.67171717171717</v>
      </c>
    </row>
    <row r="779" customHeight="1" spans="1:6">
      <c r="A779" s="77"/>
      <c r="B779" s="104" t="s">
        <v>760</v>
      </c>
      <c r="C779" s="110">
        <v>70</v>
      </c>
      <c r="D779" s="110">
        <v>169</v>
      </c>
      <c r="E779" s="112">
        <v>2.41428571428571</v>
      </c>
      <c r="F779" s="112">
        <v>2.52238805970149</v>
      </c>
    </row>
    <row r="780" customHeight="1" spans="1:6">
      <c r="A780" s="77"/>
      <c r="B780" s="104" t="s">
        <v>761</v>
      </c>
      <c r="C780" s="110"/>
      <c r="D780" s="110">
        <v>2</v>
      </c>
      <c r="E780" s="112"/>
      <c r="F780" s="112"/>
    </row>
    <row r="781" customHeight="1" spans="1:6">
      <c r="A781" s="77"/>
      <c r="B781" s="104" t="s">
        <v>762</v>
      </c>
      <c r="C781" s="110"/>
      <c r="D781" s="110">
        <v>67</v>
      </c>
      <c r="E781" s="112"/>
      <c r="F781" s="112">
        <v>1</v>
      </c>
    </row>
    <row r="782" customHeight="1" spans="1:6">
      <c r="A782" s="77"/>
      <c r="B782" s="104" t="s">
        <v>763</v>
      </c>
      <c r="C782" s="110"/>
      <c r="D782" s="110"/>
      <c r="E782" s="112"/>
      <c r="F782" s="112"/>
    </row>
    <row r="783" customHeight="1" spans="1:6">
      <c r="A783" s="77"/>
      <c r="B783" s="104" t="s">
        <v>764</v>
      </c>
      <c r="C783" s="110"/>
      <c r="D783" s="110"/>
      <c r="E783" s="112"/>
      <c r="F783" s="112"/>
    </row>
    <row r="784" customHeight="1" spans="1:6">
      <c r="A784" s="77"/>
      <c r="B784" s="104" t="s">
        <v>765</v>
      </c>
      <c r="C784" s="110"/>
      <c r="D784" s="110">
        <v>100</v>
      </c>
      <c r="E784" s="112"/>
      <c r="F784" s="112"/>
    </row>
    <row r="785" customHeight="1" spans="1:6">
      <c r="A785" s="77"/>
      <c r="B785" s="104" t="s">
        <v>766</v>
      </c>
      <c r="C785" s="110"/>
      <c r="D785" s="110"/>
      <c r="E785" s="112"/>
      <c r="F785" s="112"/>
    </row>
    <row r="786" customHeight="1" spans="1:6">
      <c r="A786" s="77"/>
      <c r="B786" s="104" t="s">
        <v>767</v>
      </c>
      <c r="C786" s="110"/>
      <c r="D786" s="110"/>
      <c r="E786" s="112"/>
      <c r="F786" s="112"/>
    </row>
    <row r="787" customHeight="1" spans="1:6">
      <c r="A787" s="77"/>
      <c r="B787" s="104" t="s">
        <v>768</v>
      </c>
      <c r="C787" s="110"/>
      <c r="D787" s="110"/>
      <c r="E787" s="112"/>
      <c r="F787" s="112"/>
    </row>
    <row r="788" customHeight="1" spans="1:6">
      <c r="A788" s="77"/>
      <c r="B788" s="104" t="s">
        <v>769</v>
      </c>
      <c r="C788" s="110"/>
      <c r="D788" s="110"/>
      <c r="E788" s="112"/>
      <c r="F788" s="112"/>
    </row>
    <row r="789" customHeight="1" spans="1:6">
      <c r="A789" s="77"/>
      <c r="B789" s="104" t="s">
        <v>770</v>
      </c>
      <c r="C789" s="110"/>
      <c r="D789" s="110"/>
      <c r="E789" s="112"/>
      <c r="F789" s="112"/>
    </row>
    <row r="790" customHeight="1" spans="1:6">
      <c r="A790" s="77"/>
      <c r="B790" s="104" t="s">
        <v>771</v>
      </c>
      <c r="C790" s="110"/>
      <c r="D790" s="110"/>
      <c r="E790" s="112"/>
      <c r="F790" s="112"/>
    </row>
    <row r="791" customHeight="1" spans="1:6">
      <c r="A791" s="77"/>
      <c r="B791" s="104" t="s">
        <v>772</v>
      </c>
      <c r="C791" s="110"/>
      <c r="D791" s="110"/>
      <c r="E791" s="112"/>
      <c r="F791" s="112"/>
    </row>
    <row r="792" customHeight="1" spans="1:6">
      <c r="A792" s="77"/>
      <c r="B792" s="104" t="s">
        <v>773</v>
      </c>
      <c r="C792" s="110"/>
      <c r="D792" s="110"/>
      <c r="E792" s="112"/>
      <c r="F792" s="112"/>
    </row>
    <row r="793" customHeight="1" spans="1:6">
      <c r="A793" s="77"/>
      <c r="B793" s="104" t="s">
        <v>774</v>
      </c>
      <c r="C793" s="110"/>
      <c r="D793" s="110"/>
      <c r="E793" s="112"/>
      <c r="F793" s="112"/>
    </row>
    <row r="794" customHeight="1" spans="1:6">
      <c r="A794" s="77"/>
      <c r="B794" s="104" t="s">
        <v>775</v>
      </c>
      <c r="C794" s="110"/>
      <c r="D794" s="110"/>
      <c r="E794" s="112"/>
      <c r="F794" s="112"/>
    </row>
    <row r="795" customHeight="1" spans="1:6">
      <c r="A795" s="77"/>
      <c r="B795" s="104" t="s">
        <v>776</v>
      </c>
      <c r="C795" s="110"/>
      <c r="D795" s="110"/>
      <c r="E795" s="112"/>
      <c r="F795" s="112"/>
    </row>
    <row r="796" customHeight="1" spans="1:6">
      <c r="A796" s="77"/>
      <c r="B796" s="104" t="s">
        <v>777</v>
      </c>
      <c r="C796" s="110"/>
      <c r="D796" s="110"/>
      <c r="E796" s="112"/>
      <c r="F796" s="112"/>
    </row>
    <row r="797" customHeight="1" spans="1:6">
      <c r="A797" s="77"/>
      <c r="B797" s="104" t="s">
        <v>778</v>
      </c>
      <c r="C797" s="110"/>
      <c r="D797" s="110"/>
      <c r="E797" s="112"/>
      <c r="F797" s="112"/>
    </row>
    <row r="798" customHeight="1" spans="1:6">
      <c r="A798" s="77"/>
      <c r="B798" s="104" t="s">
        <v>779</v>
      </c>
      <c r="C798" s="110"/>
      <c r="D798" s="110"/>
      <c r="E798" s="112"/>
      <c r="F798" s="112"/>
    </row>
    <row r="799" customHeight="1" spans="1:6">
      <c r="A799" s="77"/>
      <c r="B799" s="104" t="s">
        <v>780</v>
      </c>
      <c r="C799" s="110"/>
      <c r="D799" s="110"/>
      <c r="E799" s="112"/>
      <c r="F799" s="112"/>
    </row>
    <row r="800" customHeight="1" spans="1:6">
      <c r="A800" s="77"/>
      <c r="B800" s="104" t="s">
        <v>781</v>
      </c>
      <c r="C800" s="110">
        <v>50</v>
      </c>
      <c r="D800" s="110"/>
      <c r="E800" s="112"/>
      <c r="F800" s="112"/>
    </row>
    <row r="801" customHeight="1" spans="1:6">
      <c r="A801" s="77"/>
      <c r="B801" s="104" t="s">
        <v>782</v>
      </c>
      <c r="C801" s="110"/>
      <c r="D801" s="110"/>
      <c r="E801" s="112"/>
      <c r="F801" s="112"/>
    </row>
    <row r="802" customHeight="1" spans="1:6">
      <c r="A802" s="77"/>
      <c r="B802" s="104" t="s">
        <v>783</v>
      </c>
      <c r="C802" s="110"/>
      <c r="D802" s="110">
        <v>30</v>
      </c>
      <c r="E802" s="112"/>
      <c r="F802" s="112">
        <v>0.1</v>
      </c>
    </row>
    <row r="803" customHeight="1" spans="1:6">
      <c r="A803" s="77"/>
      <c r="B803" s="104" t="s">
        <v>784</v>
      </c>
      <c r="C803" s="110"/>
      <c r="D803" s="110">
        <v>30</v>
      </c>
      <c r="E803" s="112"/>
      <c r="F803" s="112">
        <v>0.1</v>
      </c>
    </row>
    <row r="804" customHeight="1" spans="1:6">
      <c r="A804" s="77"/>
      <c r="B804" s="104" t="s">
        <v>785</v>
      </c>
      <c r="C804" s="110"/>
      <c r="D804" s="110"/>
      <c r="E804" s="112"/>
      <c r="F804" s="112"/>
    </row>
    <row r="805" customHeight="1" spans="1:6">
      <c r="A805" s="77"/>
      <c r="B805" s="104" t="s">
        <v>786</v>
      </c>
      <c r="C805" s="110"/>
      <c r="D805" s="110"/>
      <c r="E805" s="112"/>
      <c r="F805" s="112"/>
    </row>
    <row r="806" customHeight="1" spans="1:6">
      <c r="A806" s="77"/>
      <c r="B806" s="104" t="s">
        <v>787</v>
      </c>
      <c r="C806" s="110"/>
      <c r="D806" s="110"/>
      <c r="E806" s="112"/>
      <c r="F806" s="112"/>
    </row>
    <row r="807" customHeight="1" spans="1:6">
      <c r="A807" s="77"/>
      <c r="B807" s="104" t="s">
        <v>788</v>
      </c>
      <c r="C807" s="110"/>
      <c r="D807" s="110"/>
      <c r="E807" s="112"/>
      <c r="F807" s="112"/>
    </row>
    <row r="808" customHeight="1" spans="1:6">
      <c r="A808" s="77"/>
      <c r="B808" s="104" t="s">
        <v>789</v>
      </c>
      <c r="C808" s="110"/>
      <c r="D808" s="110"/>
      <c r="E808" s="112"/>
      <c r="F808" s="112"/>
    </row>
    <row r="809" customHeight="1" spans="1:6">
      <c r="A809" s="77"/>
      <c r="B809" s="104" t="s">
        <v>790</v>
      </c>
      <c r="C809" s="110"/>
      <c r="D809" s="110"/>
      <c r="E809" s="112"/>
      <c r="F809" s="112"/>
    </row>
    <row r="810" customHeight="1" spans="1:6">
      <c r="A810" s="77"/>
      <c r="B810" s="104" t="s">
        <v>791</v>
      </c>
      <c r="C810" s="110"/>
      <c r="D810" s="110">
        <v>17</v>
      </c>
      <c r="E810" s="112"/>
      <c r="F810" s="112"/>
    </row>
    <row r="811" customHeight="1" spans="1:6">
      <c r="A811" s="77"/>
      <c r="B811" s="104" t="s">
        <v>792</v>
      </c>
      <c r="C811" s="110"/>
      <c r="D811" s="110">
        <v>17</v>
      </c>
      <c r="E811" s="112"/>
      <c r="F811" s="112"/>
    </row>
    <row r="812" customHeight="1" spans="1:6">
      <c r="A812" s="77"/>
      <c r="B812" s="104" t="s">
        <v>793</v>
      </c>
      <c r="C812" s="110">
        <v>50</v>
      </c>
      <c r="D812" s="110">
        <v>54</v>
      </c>
      <c r="E812" s="112">
        <v>1.08</v>
      </c>
      <c r="F812" s="112"/>
    </row>
    <row r="813" customHeight="1" spans="1:6">
      <c r="A813" s="77"/>
      <c r="B813" s="104" t="s">
        <v>234</v>
      </c>
      <c r="C813" s="110"/>
      <c r="D813" s="110"/>
      <c r="E813" s="112"/>
      <c r="F813" s="112"/>
    </row>
    <row r="814" customHeight="1" spans="1:6">
      <c r="A814" s="77"/>
      <c r="B814" s="104" t="s">
        <v>235</v>
      </c>
      <c r="C814" s="110"/>
      <c r="D814" s="110"/>
      <c r="E814" s="112"/>
      <c r="F814" s="112"/>
    </row>
    <row r="815" customHeight="1" spans="1:6">
      <c r="A815" s="77"/>
      <c r="B815" s="104" t="s">
        <v>236</v>
      </c>
      <c r="C815" s="110"/>
      <c r="D815" s="110"/>
      <c r="E815" s="112"/>
      <c r="F815" s="112"/>
    </row>
    <row r="816" customHeight="1" spans="1:6">
      <c r="A816" s="77"/>
      <c r="B816" s="104" t="s">
        <v>794</v>
      </c>
      <c r="C816" s="110"/>
      <c r="D816" s="110"/>
      <c r="E816" s="112"/>
      <c r="F816" s="112"/>
    </row>
    <row r="817" customHeight="1" spans="1:6">
      <c r="A817" s="77"/>
      <c r="B817" s="104" t="s">
        <v>795</v>
      </c>
      <c r="C817" s="110"/>
      <c r="D817" s="110">
        <v>54</v>
      </c>
      <c r="E817" s="112"/>
      <c r="F817" s="112"/>
    </row>
    <row r="818" customHeight="1" spans="1:6">
      <c r="A818" s="77"/>
      <c r="B818" s="104" t="s">
        <v>796</v>
      </c>
      <c r="C818" s="110"/>
      <c r="D818" s="110"/>
      <c r="E818" s="112"/>
      <c r="F818" s="112"/>
    </row>
    <row r="819" customHeight="1" spans="1:6">
      <c r="A819" s="77"/>
      <c r="B819" s="104" t="s">
        <v>275</v>
      </c>
      <c r="C819" s="110"/>
      <c r="D819" s="110"/>
      <c r="E819" s="112"/>
      <c r="F819" s="112"/>
    </row>
    <row r="820" customHeight="1" spans="1:6">
      <c r="A820" s="77"/>
      <c r="B820" s="104" t="s">
        <v>797</v>
      </c>
      <c r="C820" s="110"/>
      <c r="D820" s="110"/>
      <c r="E820" s="112"/>
      <c r="F820" s="112"/>
    </row>
    <row r="821" customHeight="1" spans="1:6">
      <c r="A821" s="77"/>
      <c r="B821" s="104" t="s">
        <v>243</v>
      </c>
      <c r="C821" s="110"/>
      <c r="D821" s="110"/>
      <c r="E821" s="112"/>
      <c r="F821" s="112"/>
    </row>
    <row r="822" customHeight="1" spans="1:6">
      <c r="A822" s="77"/>
      <c r="B822" s="104" t="s">
        <v>798</v>
      </c>
      <c r="C822" s="110"/>
      <c r="D822" s="110"/>
      <c r="E822" s="112"/>
      <c r="F822" s="112"/>
    </row>
    <row r="823" customHeight="1" spans="1:6">
      <c r="A823" s="77"/>
      <c r="B823" s="104" t="s">
        <v>799</v>
      </c>
      <c r="C823" s="110"/>
      <c r="D823" s="110">
        <v>239</v>
      </c>
      <c r="E823" s="112"/>
      <c r="F823" s="112">
        <v>1.62585034013605</v>
      </c>
    </row>
    <row r="824" customHeight="1" spans="1:6">
      <c r="A824" s="77"/>
      <c r="B824" s="104" t="s">
        <v>800</v>
      </c>
      <c r="C824" s="110"/>
      <c r="D824" s="110">
        <v>239</v>
      </c>
      <c r="E824" s="112"/>
      <c r="F824" s="112">
        <v>1.62585034013605</v>
      </c>
    </row>
    <row r="825" customHeight="1" spans="1:6">
      <c r="A825" s="144" t="s">
        <v>801</v>
      </c>
      <c r="B825" s="104" t="s">
        <v>192</v>
      </c>
      <c r="C825" s="110">
        <v>6484</v>
      </c>
      <c r="D825" s="110">
        <v>14766</v>
      </c>
      <c r="E825" s="112">
        <v>2.27729796421962</v>
      </c>
      <c r="F825" s="112">
        <v>2.70241581259151</v>
      </c>
    </row>
    <row r="826" customHeight="1" spans="1:6">
      <c r="A826" s="77"/>
      <c r="B826" s="104" t="s">
        <v>802</v>
      </c>
      <c r="C826" s="110">
        <v>2147</v>
      </c>
      <c r="D826" s="110">
        <v>2046</v>
      </c>
      <c r="E826" s="112">
        <v>0.952957615277131</v>
      </c>
      <c r="F826" s="112">
        <v>0.756936736958934</v>
      </c>
    </row>
    <row r="827" customHeight="1" spans="1:6">
      <c r="A827" s="77"/>
      <c r="B827" s="104" t="s">
        <v>234</v>
      </c>
      <c r="C827" s="110"/>
      <c r="D827" s="110">
        <v>2046</v>
      </c>
      <c r="E827" s="112"/>
      <c r="F827" s="112">
        <v>0.756936736958934</v>
      </c>
    </row>
    <row r="828" customHeight="1" spans="1:6">
      <c r="A828" s="77"/>
      <c r="B828" s="104" t="s">
        <v>235</v>
      </c>
      <c r="C828" s="110"/>
      <c r="D828" s="110"/>
      <c r="E828" s="112"/>
      <c r="F828" s="112"/>
    </row>
    <row r="829" customHeight="1" spans="1:6">
      <c r="A829" s="77"/>
      <c r="B829" s="104" t="s">
        <v>236</v>
      </c>
      <c r="C829" s="110"/>
      <c r="D829" s="110"/>
      <c r="E829" s="112"/>
      <c r="F829" s="112"/>
    </row>
    <row r="830" customHeight="1" spans="1:6">
      <c r="A830" s="77"/>
      <c r="B830" s="104" t="s">
        <v>803</v>
      </c>
      <c r="C830" s="110"/>
      <c r="D830" s="110"/>
      <c r="E830" s="112"/>
      <c r="F830" s="112"/>
    </row>
    <row r="831" customHeight="1" spans="1:6">
      <c r="A831" s="77"/>
      <c r="B831" s="104" t="s">
        <v>804</v>
      </c>
      <c r="C831" s="110"/>
      <c r="D831" s="110"/>
      <c r="E831" s="112"/>
      <c r="F831" s="112"/>
    </row>
    <row r="832" customHeight="1" spans="1:6">
      <c r="A832" s="77"/>
      <c r="B832" s="104" t="s">
        <v>805</v>
      </c>
      <c r="C832" s="110"/>
      <c r="D832" s="110"/>
      <c r="E832" s="112"/>
      <c r="F832" s="112"/>
    </row>
    <row r="833" customHeight="1" spans="1:6">
      <c r="A833" s="77"/>
      <c r="B833" s="104" t="s">
        <v>806</v>
      </c>
      <c r="C833" s="110"/>
      <c r="D833" s="110"/>
      <c r="E833" s="112"/>
      <c r="F833" s="112"/>
    </row>
    <row r="834" customHeight="1" spans="1:6">
      <c r="A834" s="77"/>
      <c r="B834" s="104" t="s">
        <v>807</v>
      </c>
      <c r="C834" s="110"/>
      <c r="D834" s="110"/>
      <c r="E834" s="112"/>
      <c r="F834" s="112"/>
    </row>
    <row r="835" customHeight="1" spans="1:6">
      <c r="A835" s="77"/>
      <c r="B835" s="104" t="s">
        <v>808</v>
      </c>
      <c r="C835" s="110"/>
      <c r="D835" s="110"/>
      <c r="E835" s="112"/>
      <c r="F835" s="112"/>
    </row>
    <row r="836" customHeight="1" spans="1:6">
      <c r="A836" s="77"/>
      <c r="B836" s="104" t="s">
        <v>809</v>
      </c>
      <c r="C836" s="110"/>
      <c r="D836" s="110"/>
      <c r="E836" s="112"/>
      <c r="F836" s="112"/>
    </row>
    <row r="837" customHeight="1" spans="1:6">
      <c r="A837" s="77"/>
      <c r="B837" s="104" t="s">
        <v>810</v>
      </c>
      <c r="C837" s="110"/>
      <c r="D837" s="110">
        <v>1</v>
      </c>
      <c r="E837" s="112"/>
      <c r="F837" s="112">
        <v>0.0769230769230769</v>
      </c>
    </row>
    <row r="838" customHeight="1" spans="1:6">
      <c r="A838" s="77"/>
      <c r="B838" s="104" t="s">
        <v>811</v>
      </c>
      <c r="C838" s="110"/>
      <c r="D838" s="110">
        <v>1</v>
      </c>
      <c r="E838" s="112"/>
      <c r="F838" s="112">
        <v>0.0769230769230769</v>
      </c>
    </row>
    <row r="839" customHeight="1" spans="1:6">
      <c r="A839" s="77"/>
      <c r="B839" s="104" t="s">
        <v>812</v>
      </c>
      <c r="C839" s="110">
        <v>2590</v>
      </c>
      <c r="D839" s="110">
        <v>1157</v>
      </c>
      <c r="E839" s="112">
        <v>0.446718146718147</v>
      </c>
      <c r="F839" s="112">
        <v>1.1343137254902</v>
      </c>
    </row>
    <row r="840" customHeight="1" spans="1:6">
      <c r="A840" s="77"/>
      <c r="B840" s="104" t="s">
        <v>813</v>
      </c>
      <c r="C840" s="110"/>
      <c r="D840" s="110"/>
      <c r="E840" s="112"/>
      <c r="F840" s="112"/>
    </row>
    <row r="841" customHeight="1" spans="1:6">
      <c r="A841" s="77"/>
      <c r="B841" s="104" t="s">
        <v>814</v>
      </c>
      <c r="C841" s="110"/>
      <c r="D841" s="110">
        <v>1157</v>
      </c>
      <c r="E841" s="112"/>
      <c r="F841" s="112">
        <v>1.1343137254902</v>
      </c>
    </row>
    <row r="842" customHeight="1" spans="1:6">
      <c r="A842" s="77"/>
      <c r="B842" s="104" t="s">
        <v>815</v>
      </c>
      <c r="C842" s="110">
        <v>1747</v>
      </c>
      <c r="D842" s="110">
        <v>1612</v>
      </c>
      <c r="E842" s="112">
        <v>0.922724670864339</v>
      </c>
      <c r="F842" s="112">
        <v>0.93287037037037</v>
      </c>
    </row>
    <row r="843" customHeight="1" spans="1:6">
      <c r="A843" s="77"/>
      <c r="B843" s="104" t="s">
        <v>816</v>
      </c>
      <c r="C843" s="110"/>
      <c r="D843" s="110">
        <v>1612</v>
      </c>
      <c r="E843" s="112"/>
      <c r="F843" s="112">
        <v>0.93287037037037</v>
      </c>
    </row>
    <row r="844" customHeight="1" spans="1:6">
      <c r="A844" s="77"/>
      <c r="B844" s="104" t="s">
        <v>817</v>
      </c>
      <c r="C844" s="110"/>
      <c r="D844" s="110"/>
      <c r="E844" s="112"/>
      <c r="F844" s="112"/>
    </row>
    <row r="845" customHeight="1" spans="1:6">
      <c r="A845" s="77"/>
      <c r="B845" s="104" t="s">
        <v>818</v>
      </c>
      <c r="C845" s="110"/>
      <c r="D845" s="110"/>
      <c r="E845" s="112"/>
      <c r="F845" s="112"/>
    </row>
    <row r="846" customHeight="1" spans="1:6">
      <c r="A846" s="77"/>
      <c r="B846" s="104" t="s">
        <v>819</v>
      </c>
      <c r="C846" s="110"/>
      <c r="D846" s="110">
        <v>9950</v>
      </c>
      <c r="E846" s="112"/>
      <c r="F846" s="112"/>
    </row>
    <row r="847" customHeight="1" spans="1:6">
      <c r="A847" s="77"/>
      <c r="B847" s="104" t="s">
        <v>820</v>
      </c>
      <c r="C847" s="110"/>
      <c r="D847" s="110">
        <v>9950</v>
      </c>
      <c r="E847" s="112"/>
      <c r="F847" s="112"/>
    </row>
    <row r="848" customHeight="1" spans="1:6">
      <c r="A848" s="144" t="s">
        <v>821</v>
      </c>
      <c r="B848" s="104" t="s">
        <v>193</v>
      </c>
      <c r="C848" s="110">
        <v>40213</v>
      </c>
      <c r="D848" s="110">
        <v>64453</v>
      </c>
      <c r="E848" s="112">
        <v>1.60279014249123</v>
      </c>
      <c r="F848" s="112">
        <v>1.38617545217971</v>
      </c>
    </row>
    <row r="849" customHeight="1" spans="1:6">
      <c r="A849" s="77"/>
      <c r="B849" s="104" t="s">
        <v>822</v>
      </c>
      <c r="C849" s="110">
        <v>14064</v>
      </c>
      <c r="D849" s="110">
        <v>19604</v>
      </c>
      <c r="E849" s="112">
        <v>1.39391353811149</v>
      </c>
      <c r="F849" s="112">
        <v>1.34781711928498</v>
      </c>
    </row>
    <row r="850" customHeight="1" spans="1:6">
      <c r="A850" s="77"/>
      <c r="B850" s="104" t="s">
        <v>234</v>
      </c>
      <c r="C850" s="110"/>
      <c r="D850" s="110">
        <v>346</v>
      </c>
      <c r="E850" s="112"/>
      <c r="F850" s="112">
        <v>0.646728971962617</v>
      </c>
    </row>
    <row r="851" customHeight="1" spans="1:6">
      <c r="A851" s="77"/>
      <c r="B851" s="104" t="s">
        <v>235</v>
      </c>
      <c r="C851" s="110"/>
      <c r="D851" s="110"/>
      <c r="E851" s="112"/>
      <c r="F851" s="112"/>
    </row>
    <row r="852" customHeight="1" spans="1:6">
      <c r="A852" s="77"/>
      <c r="B852" s="104" t="s">
        <v>236</v>
      </c>
      <c r="C852" s="110"/>
      <c r="D852" s="110"/>
      <c r="E852" s="112"/>
      <c r="F852" s="112"/>
    </row>
    <row r="853" customHeight="1" spans="1:6">
      <c r="A853" s="77"/>
      <c r="B853" s="104" t="s">
        <v>243</v>
      </c>
      <c r="C853" s="110"/>
      <c r="D853" s="110">
        <v>3784</v>
      </c>
      <c r="E853" s="112"/>
      <c r="F853" s="112">
        <v>0.773665916990391</v>
      </c>
    </row>
    <row r="854" customHeight="1" spans="1:6">
      <c r="A854" s="77"/>
      <c r="B854" s="104" t="s">
        <v>823</v>
      </c>
      <c r="C854" s="110"/>
      <c r="D854" s="110"/>
      <c r="E854" s="112"/>
      <c r="F854" s="112"/>
    </row>
    <row r="855" customHeight="1" spans="1:6">
      <c r="A855" s="77"/>
      <c r="B855" s="104" t="s">
        <v>824</v>
      </c>
      <c r="C855" s="110"/>
      <c r="D855" s="110">
        <v>10</v>
      </c>
      <c r="E855" s="112"/>
      <c r="F855" s="112">
        <v>0.303030303030303</v>
      </c>
    </row>
    <row r="856" customHeight="1" spans="1:6">
      <c r="A856" s="77"/>
      <c r="B856" s="104" t="s">
        <v>825</v>
      </c>
      <c r="C856" s="110"/>
      <c r="D856" s="110">
        <v>390</v>
      </c>
      <c r="E856" s="112"/>
      <c r="F856" s="112">
        <v>2.95454545454545</v>
      </c>
    </row>
    <row r="857" customHeight="1" spans="1:6">
      <c r="A857" s="77"/>
      <c r="B857" s="104" t="s">
        <v>826</v>
      </c>
      <c r="C857" s="110"/>
      <c r="D857" s="110">
        <v>35</v>
      </c>
      <c r="E857" s="112"/>
      <c r="F857" s="112">
        <v>0.760869565217391</v>
      </c>
    </row>
    <row r="858" customHeight="1" spans="1:6">
      <c r="A858" s="77"/>
      <c r="B858" s="104" t="s">
        <v>827</v>
      </c>
      <c r="C858" s="110"/>
      <c r="D858" s="110"/>
      <c r="E858" s="112"/>
      <c r="F858" s="112"/>
    </row>
    <row r="859" customHeight="1" spans="1:6">
      <c r="A859" s="77"/>
      <c r="B859" s="104" t="s">
        <v>828</v>
      </c>
      <c r="C859" s="110"/>
      <c r="D859" s="110">
        <v>9</v>
      </c>
      <c r="E859" s="112"/>
      <c r="F859" s="112"/>
    </row>
    <row r="860" customHeight="1" spans="1:6">
      <c r="A860" s="77"/>
      <c r="B860" s="104" t="s">
        <v>829</v>
      </c>
      <c r="C860" s="110"/>
      <c r="D860" s="110"/>
      <c r="E860" s="112"/>
      <c r="F860" s="112"/>
    </row>
    <row r="861" customHeight="1" spans="1:6">
      <c r="A861" s="77"/>
      <c r="B861" s="104" t="s">
        <v>830</v>
      </c>
      <c r="C861" s="110"/>
      <c r="D861" s="110"/>
      <c r="E861" s="112"/>
      <c r="F861" s="112"/>
    </row>
    <row r="862" customHeight="1" spans="1:6">
      <c r="A862" s="77"/>
      <c r="B862" s="104" t="s">
        <v>831</v>
      </c>
      <c r="C862" s="110"/>
      <c r="D862" s="110">
        <v>69</v>
      </c>
      <c r="E862" s="112"/>
      <c r="F862" s="112">
        <v>8.625</v>
      </c>
    </row>
    <row r="863" customHeight="1" spans="1:6">
      <c r="A863" s="77"/>
      <c r="B863" s="104" t="s">
        <v>832</v>
      </c>
      <c r="C863" s="110"/>
      <c r="D863" s="110">
        <v>558</v>
      </c>
      <c r="E863" s="112"/>
      <c r="F863" s="112"/>
    </row>
    <row r="864" customHeight="1" spans="1:6">
      <c r="A864" s="77"/>
      <c r="B864" s="104" t="s">
        <v>833</v>
      </c>
      <c r="C864" s="110"/>
      <c r="D864" s="110"/>
      <c r="E864" s="112"/>
      <c r="F864" s="112"/>
    </row>
    <row r="865" customHeight="1" spans="1:6">
      <c r="A865" s="77"/>
      <c r="B865" s="104" t="s">
        <v>834</v>
      </c>
      <c r="C865" s="110"/>
      <c r="D865" s="110">
        <v>8765</v>
      </c>
      <c r="E865" s="112"/>
      <c r="F865" s="112">
        <v>4.03730999539383</v>
      </c>
    </row>
    <row r="866" customHeight="1" spans="1:6">
      <c r="A866" s="77"/>
      <c r="B866" s="104" t="s">
        <v>835</v>
      </c>
      <c r="C866" s="110"/>
      <c r="D866" s="110">
        <v>55</v>
      </c>
      <c r="E866" s="112"/>
      <c r="F866" s="112">
        <v>0.785714285714286</v>
      </c>
    </row>
    <row r="867" customHeight="1" spans="1:6">
      <c r="A867" s="77"/>
      <c r="B867" s="104" t="s">
        <v>836</v>
      </c>
      <c r="C867" s="110"/>
      <c r="D867" s="110"/>
      <c r="E867" s="112"/>
      <c r="F867" s="112"/>
    </row>
    <row r="868" customHeight="1" spans="1:6">
      <c r="A868" s="77"/>
      <c r="B868" s="104" t="s">
        <v>837</v>
      </c>
      <c r="C868" s="110"/>
      <c r="D868" s="110">
        <v>1112</v>
      </c>
      <c r="E868" s="112"/>
      <c r="F868" s="112">
        <v>0.81704628949302</v>
      </c>
    </row>
    <row r="869" customHeight="1" spans="1:6">
      <c r="A869" s="77"/>
      <c r="B869" s="104" t="s">
        <v>838</v>
      </c>
      <c r="C869" s="110"/>
      <c r="D869" s="110">
        <v>1416</v>
      </c>
      <c r="E869" s="112"/>
      <c r="F869" s="112">
        <v>0.948425987943737</v>
      </c>
    </row>
    <row r="870" customHeight="1" spans="1:6">
      <c r="A870" s="77"/>
      <c r="B870" s="104" t="s">
        <v>839</v>
      </c>
      <c r="C870" s="110"/>
      <c r="D870" s="110"/>
      <c r="E870" s="112"/>
      <c r="F870" s="112"/>
    </row>
    <row r="871" customHeight="1" spans="1:6">
      <c r="A871" s="77"/>
      <c r="B871" s="104" t="s">
        <v>840</v>
      </c>
      <c r="C871" s="110"/>
      <c r="D871" s="110">
        <v>17</v>
      </c>
      <c r="E871" s="112"/>
      <c r="F871" s="112">
        <v>0.314814814814815</v>
      </c>
    </row>
    <row r="872" customHeight="1" spans="1:6">
      <c r="A872" s="77"/>
      <c r="B872" s="104" t="s">
        <v>841</v>
      </c>
      <c r="C872" s="110"/>
      <c r="D872" s="110"/>
      <c r="E872" s="112"/>
      <c r="F872" s="112"/>
    </row>
    <row r="873" customHeight="1" spans="1:6">
      <c r="A873" s="77"/>
      <c r="B873" s="104" t="s">
        <v>842</v>
      </c>
      <c r="C873" s="110"/>
      <c r="D873" s="110">
        <v>2125</v>
      </c>
      <c r="E873" s="112"/>
      <c r="F873" s="112">
        <v>0.775547445255474</v>
      </c>
    </row>
    <row r="874" customHeight="1" spans="1:6">
      <c r="A874" s="77"/>
      <c r="B874" s="104" t="s">
        <v>843</v>
      </c>
      <c r="C874" s="110"/>
      <c r="D874" s="110">
        <v>913</v>
      </c>
      <c r="E874" s="112"/>
      <c r="F874" s="112">
        <v>1.02584269662921</v>
      </c>
    </row>
    <row r="875" customHeight="1" spans="1:6">
      <c r="A875" s="77"/>
      <c r="B875" s="104" t="s">
        <v>844</v>
      </c>
      <c r="C875" s="110">
        <v>5060</v>
      </c>
      <c r="D875" s="110">
        <v>9300</v>
      </c>
      <c r="E875" s="112">
        <v>1.83794466403162</v>
      </c>
      <c r="F875" s="112">
        <v>1.35017421602787</v>
      </c>
    </row>
    <row r="876" customHeight="1" spans="1:6">
      <c r="A876" s="77"/>
      <c r="B876" s="104" t="s">
        <v>234</v>
      </c>
      <c r="C876" s="110"/>
      <c r="D876" s="110">
        <v>162</v>
      </c>
      <c r="E876" s="112"/>
      <c r="F876" s="112">
        <v>0.723214285714286</v>
      </c>
    </row>
    <row r="877" customHeight="1" spans="1:6">
      <c r="A877" s="77"/>
      <c r="B877" s="104" t="s">
        <v>235</v>
      </c>
      <c r="C877" s="110"/>
      <c r="D877" s="110"/>
      <c r="E877" s="112"/>
      <c r="F877" s="112"/>
    </row>
    <row r="878" customHeight="1" spans="1:6">
      <c r="A878" s="77"/>
      <c r="B878" s="104" t="s">
        <v>236</v>
      </c>
      <c r="C878" s="110"/>
      <c r="D878" s="110"/>
      <c r="E878" s="112"/>
      <c r="F878" s="112"/>
    </row>
    <row r="879" customHeight="1" spans="1:6">
      <c r="A879" s="77"/>
      <c r="B879" s="104" t="s">
        <v>845</v>
      </c>
      <c r="C879" s="110"/>
      <c r="D879" s="110">
        <v>1380</v>
      </c>
      <c r="E879" s="112"/>
      <c r="F879" s="112">
        <v>0.775716694772344</v>
      </c>
    </row>
    <row r="880" customHeight="1" spans="1:6">
      <c r="A880" s="77"/>
      <c r="B880" s="104" t="s">
        <v>846</v>
      </c>
      <c r="C880" s="110"/>
      <c r="D880" s="110">
        <v>896</v>
      </c>
      <c r="E880" s="112"/>
      <c r="F880" s="112">
        <v>4.97777777777778</v>
      </c>
    </row>
    <row r="881" customHeight="1" spans="1:6">
      <c r="A881" s="77"/>
      <c r="B881" s="104" t="s">
        <v>847</v>
      </c>
      <c r="C881" s="110"/>
      <c r="D881" s="110"/>
      <c r="E881" s="112"/>
      <c r="F881" s="112"/>
    </row>
    <row r="882" customHeight="1" spans="1:6">
      <c r="A882" s="77"/>
      <c r="B882" s="104" t="s">
        <v>848</v>
      </c>
      <c r="C882" s="110"/>
      <c r="D882" s="110">
        <v>224</v>
      </c>
      <c r="E882" s="112"/>
      <c r="F882" s="112"/>
    </row>
    <row r="883" customHeight="1" spans="1:6">
      <c r="A883" s="77"/>
      <c r="B883" s="104" t="s">
        <v>849</v>
      </c>
      <c r="C883" s="110"/>
      <c r="D883" s="110">
        <v>3099</v>
      </c>
      <c r="E883" s="112"/>
      <c r="F883" s="112">
        <v>0.795839753466872</v>
      </c>
    </row>
    <row r="884" customHeight="1" spans="1:6">
      <c r="A884" s="77"/>
      <c r="B884" s="104" t="s">
        <v>850</v>
      </c>
      <c r="C884" s="110"/>
      <c r="D884" s="110"/>
      <c r="E884" s="112"/>
      <c r="F884" s="112"/>
    </row>
    <row r="885" customHeight="1" spans="1:6">
      <c r="A885" s="77"/>
      <c r="B885" s="104" t="s">
        <v>851</v>
      </c>
      <c r="C885" s="110"/>
      <c r="D885" s="110">
        <v>90</v>
      </c>
      <c r="E885" s="112"/>
      <c r="F885" s="112"/>
    </row>
    <row r="886" customHeight="1" spans="1:6">
      <c r="A886" s="77"/>
      <c r="B886" s="104" t="s">
        <v>852</v>
      </c>
      <c r="C886" s="110"/>
      <c r="D886" s="110"/>
      <c r="E886" s="112"/>
      <c r="F886" s="112"/>
    </row>
    <row r="887" customHeight="1" spans="1:6">
      <c r="A887" s="77"/>
      <c r="B887" s="104" t="s">
        <v>853</v>
      </c>
      <c r="C887" s="110"/>
      <c r="D887" s="110"/>
      <c r="E887" s="112"/>
      <c r="F887" s="112"/>
    </row>
    <row r="888" customHeight="1" spans="1:6">
      <c r="A888" s="77"/>
      <c r="B888" s="104" t="s">
        <v>854</v>
      </c>
      <c r="C888" s="110"/>
      <c r="D888" s="110"/>
      <c r="E888" s="112"/>
      <c r="F888" s="112"/>
    </row>
    <row r="889" customHeight="1" spans="1:6">
      <c r="A889" s="77"/>
      <c r="B889" s="104" t="s">
        <v>855</v>
      </c>
      <c r="C889" s="110"/>
      <c r="D889" s="110"/>
      <c r="E889" s="112"/>
      <c r="F889" s="112"/>
    </row>
    <row r="890" customHeight="1" spans="1:6">
      <c r="A890" s="77"/>
      <c r="B890" s="104" t="s">
        <v>856</v>
      </c>
      <c r="C890" s="110"/>
      <c r="D890" s="110"/>
      <c r="E890" s="112"/>
      <c r="F890" s="112"/>
    </row>
    <row r="891" customHeight="1" spans="1:6">
      <c r="A891" s="77"/>
      <c r="B891" s="104" t="s">
        <v>857</v>
      </c>
      <c r="C891" s="110"/>
      <c r="D891" s="110"/>
      <c r="E891" s="112"/>
      <c r="F891" s="112"/>
    </row>
    <row r="892" customHeight="1" spans="1:6">
      <c r="A892" s="77"/>
      <c r="B892" s="104" t="s">
        <v>858</v>
      </c>
      <c r="C892" s="110"/>
      <c r="D892" s="110"/>
      <c r="E892" s="112"/>
      <c r="F892" s="112"/>
    </row>
    <row r="893" customHeight="1" spans="1:6">
      <c r="A893" s="77"/>
      <c r="B893" s="104" t="s">
        <v>859</v>
      </c>
      <c r="C893" s="110"/>
      <c r="D893" s="110">
        <v>462</v>
      </c>
      <c r="E893" s="112"/>
      <c r="F893" s="112">
        <v>2.10958904109589</v>
      </c>
    </row>
    <row r="894" customHeight="1" spans="1:6">
      <c r="A894" s="77"/>
      <c r="B894" s="104" t="s">
        <v>860</v>
      </c>
      <c r="C894" s="110"/>
      <c r="D894" s="110"/>
      <c r="E894" s="112"/>
      <c r="F894" s="112"/>
    </row>
    <row r="895" customHeight="1" spans="1:6">
      <c r="A895" s="77"/>
      <c r="B895" s="104" t="s">
        <v>829</v>
      </c>
      <c r="C895" s="110"/>
      <c r="D895" s="110"/>
      <c r="E895" s="112"/>
      <c r="F895" s="112"/>
    </row>
    <row r="896" customHeight="1" spans="1:6">
      <c r="A896" s="77"/>
      <c r="B896" s="104" t="s">
        <v>861</v>
      </c>
      <c r="C896" s="110"/>
      <c r="D896" s="110">
        <v>2987</v>
      </c>
      <c r="E896" s="112"/>
      <c r="F896" s="112">
        <v>5.06271186440678</v>
      </c>
    </row>
    <row r="897" customHeight="1" spans="1:6">
      <c r="A897" s="77"/>
      <c r="B897" s="104" t="s">
        <v>862</v>
      </c>
      <c r="C897" s="110">
        <v>5604</v>
      </c>
      <c r="D897" s="110">
        <v>9079</v>
      </c>
      <c r="E897" s="112">
        <v>1.62009279086367</v>
      </c>
      <c r="F897" s="112">
        <v>2.63541364296081</v>
      </c>
    </row>
    <row r="898" customHeight="1" spans="1:6">
      <c r="A898" s="77"/>
      <c r="B898" s="104" t="s">
        <v>234</v>
      </c>
      <c r="C898" s="110"/>
      <c r="D898" s="110">
        <v>198</v>
      </c>
      <c r="E898" s="112"/>
      <c r="F898" s="112">
        <v>0.733333333333333</v>
      </c>
    </row>
    <row r="899" customHeight="1" spans="1:6">
      <c r="A899" s="77"/>
      <c r="B899" s="104" t="s">
        <v>235</v>
      </c>
      <c r="C899" s="110"/>
      <c r="D899" s="110"/>
      <c r="E899" s="112"/>
      <c r="F899" s="112"/>
    </row>
    <row r="900" customHeight="1" spans="1:6">
      <c r="A900" s="77"/>
      <c r="B900" s="104" t="s">
        <v>236</v>
      </c>
      <c r="C900" s="110"/>
      <c r="D900" s="110"/>
      <c r="E900" s="112"/>
      <c r="F900" s="112"/>
    </row>
    <row r="901" customHeight="1" spans="1:6">
      <c r="A901" s="77"/>
      <c r="B901" s="104" t="s">
        <v>863</v>
      </c>
      <c r="C901" s="110"/>
      <c r="D901" s="110"/>
      <c r="E901" s="112"/>
      <c r="F901" s="112"/>
    </row>
    <row r="902" customHeight="1" spans="1:6">
      <c r="A902" s="77"/>
      <c r="B902" s="104" t="s">
        <v>864</v>
      </c>
      <c r="C902" s="110"/>
      <c r="D902" s="110">
        <v>2335</v>
      </c>
      <c r="E902" s="112"/>
      <c r="F902" s="112">
        <v>46.7</v>
      </c>
    </row>
    <row r="903" customHeight="1" spans="1:6">
      <c r="A903" s="77"/>
      <c r="B903" s="104" t="s">
        <v>865</v>
      </c>
      <c r="C903" s="110"/>
      <c r="D903" s="110">
        <v>180</v>
      </c>
      <c r="E903" s="112"/>
      <c r="F903" s="112"/>
    </row>
    <row r="904" customHeight="1" spans="1:6">
      <c r="A904" s="77"/>
      <c r="B904" s="104" t="s">
        <v>866</v>
      </c>
      <c r="C904" s="110"/>
      <c r="D904" s="110"/>
      <c r="E904" s="112"/>
      <c r="F904" s="112"/>
    </row>
    <row r="905" customHeight="1" spans="1:6">
      <c r="A905" s="77"/>
      <c r="B905" s="104" t="s">
        <v>867</v>
      </c>
      <c r="C905" s="110"/>
      <c r="D905" s="110"/>
      <c r="E905" s="112"/>
      <c r="F905" s="112"/>
    </row>
    <row r="906" customHeight="1" spans="1:6">
      <c r="A906" s="77"/>
      <c r="B906" s="104" t="s">
        <v>868</v>
      </c>
      <c r="C906" s="110"/>
      <c r="D906" s="110"/>
      <c r="E906" s="112"/>
      <c r="F906" s="112"/>
    </row>
    <row r="907" customHeight="1" spans="1:6">
      <c r="A907" s="77"/>
      <c r="B907" s="104" t="s">
        <v>869</v>
      </c>
      <c r="C907" s="110"/>
      <c r="D907" s="110">
        <v>80</v>
      </c>
      <c r="E907" s="112"/>
      <c r="F907" s="112"/>
    </row>
    <row r="908" customHeight="1" spans="1:6">
      <c r="A908" s="77"/>
      <c r="B908" s="104" t="s">
        <v>870</v>
      </c>
      <c r="C908" s="110"/>
      <c r="D908" s="110">
        <v>20</v>
      </c>
      <c r="E908" s="112"/>
      <c r="F908" s="112"/>
    </row>
    <row r="909" customHeight="1" spans="1:6">
      <c r="A909" s="77"/>
      <c r="B909" s="104" t="s">
        <v>871</v>
      </c>
      <c r="C909" s="110"/>
      <c r="D909" s="110"/>
      <c r="E909" s="112"/>
      <c r="F909" s="112"/>
    </row>
    <row r="910" customHeight="1" spans="1:6">
      <c r="A910" s="77"/>
      <c r="B910" s="104" t="s">
        <v>872</v>
      </c>
      <c r="C910" s="110"/>
      <c r="D910" s="110"/>
      <c r="E910" s="112"/>
      <c r="F910" s="112"/>
    </row>
    <row r="911" customHeight="1" spans="1:6">
      <c r="A911" s="77"/>
      <c r="B911" s="104" t="s">
        <v>873</v>
      </c>
      <c r="C911" s="110"/>
      <c r="D911" s="110">
        <v>45</v>
      </c>
      <c r="E911" s="112"/>
      <c r="F911" s="112">
        <v>2.04545454545455</v>
      </c>
    </row>
    <row r="912" customHeight="1" spans="1:6">
      <c r="A912" s="77"/>
      <c r="B912" s="104" t="s">
        <v>874</v>
      </c>
      <c r="C912" s="110"/>
      <c r="D912" s="110">
        <v>552</v>
      </c>
      <c r="E912" s="112"/>
      <c r="F912" s="112">
        <v>11.5</v>
      </c>
    </row>
    <row r="913" customHeight="1" spans="1:6">
      <c r="A913" s="77"/>
      <c r="B913" s="104" t="s">
        <v>875</v>
      </c>
      <c r="C913" s="110"/>
      <c r="D913" s="110">
        <v>2653</v>
      </c>
      <c r="E913" s="112"/>
      <c r="F913" s="112">
        <v>2.06942277691108</v>
      </c>
    </row>
    <row r="914" customHeight="1" spans="1:6">
      <c r="A914" s="77"/>
      <c r="B914" s="104" t="s">
        <v>876</v>
      </c>
      <c r="C914" s="110"/>
      <c r="D914" s="110"/>
      <c r="E914" s="112"/>
      <c r="F914" s="112"/>
    </row>
    <row r="915" customHeight="1" spans="1:6">
      <c r="A915" s="77"/>
      <c r="B915" s="104" t="s">
        <v>877</v>
      </c>
      <c r="C915" s="110"/>
      <c r="D915" s="110"/>
      <c r="E915" s="112"/>
      <c r="F915" s="112"/>
    </row>
    <row r="916" customHeight="1" spans="1:6">
      <c r="A916" s="77"/>
      <c r="B916" s="104" t="s">
        <v>878</v>
      </c>
      <c r="C916" s="110"/>
      <c r="D916" s="110">
        <v>628</v>
      </c>
      <c r="E916" s="112"/>
      <c r="F916" s="112">
        <v>6.47422680412371</v>
      </c>
    </row>
    <row r="917" customHeight="1" spans="1:6">
      <c r="A917" s="77"/>
      <c r="B917" s="104" t="s">
        <v>879</v>
      </c>
      <c r="C917" s="110"/>
      <c r="D917" s="110"/>
      <c r="E917" s="112"/>
      <c r="F917" s="112"/>
    </row>
    <row r="918" customHeight="1" spans="1:6">
      <c r="A918" s="77"/>
      <c r="B918" s="104" t="s">
        <v>880</v>
      </c>
      <c r="C918" s="110"/>
      <c r="D918" s="110"/>
      <c r="E918" s="112"/>
      <c r="F918" s="112"/>
    </row>
    <row r="919" customHeight="1" spans="1:6">
      <c r="A919" s="77"/>
      <c r="B919" s="104" t="s">
        <v>856</v>
      </c>
      <c r="C919" s="110"/>
      <c r="D919" s="110"/>
      <c r="E919" s="112"/>
      <c r="F919" s="112"/>
    </row>
    <row r="920" customHeight="1" spans="1:6">
      <c r="A920" s="77"/>
      <c r="B920" s="104" t="s">
        <v>881</v>
      </c>
      <c r="C920" s="110"/>
      <c r="D920" s="110"/>
      <c r="E920" s="112"/>
      <c r="F920" s="112"/>
    </row>
    <row r="921" customHeight="1" spans="1:6">
      <c r="A921" s="77"/>
      <c r="B921" s="104" t="s">
        <v>882</v>
      </c>
      <c r="C921" s="110"/>
      <c r="D921" s="110">
        <v>244</v>
      </c>
      <c r="E921" s="112"/>
      <c r="F921" s="112">
        <v>12.2</v>
      </c>
    </row>
    <row r="922" customHeight="1" spans="1:6">
      <c r="A922" s="77"/>
      <c r="B922" s="104" t="s">
        <v>883</v>
      </c>
      <c r="C922" s="110"/>
      <c r="D922" s="110"/>
      <c r="E922" s="112"/>
      <c r="F922" s="112"/>
    </row>
    <row r="923" customHeight="1" spans="1:6">
      <c r="A923" s="77"/>
      <c r="B923" s="104" t="s">
        <v>884</v>
      </c>
      <c r="C923" s="110"/>
      <c r="D923" s="110"/>
      <c r="E923" s="112"/>
      <c r="F923" s="112"/>
    </row>
    <row r="924" customHeight="1" spans="1:6">
      <c r="A924" s="77"/>
      <c r="B924" s="104" t="s">
        <v>885</v>
      </c>
      <c r="C924" s="110"/>
      <c r="D924" s="110">
        <v>2144</v>
      </c>
      <c r="E924" s="112"/>
      <c r="F924" s="112">
        <v>1.29468599033816</v>
      </c>
    </row>
    <row r="925" customHeight="1" spans="1:6">
      <c r="A925" s="77"/>
      <c r="B925" s="104" t="s">
        <v>886</v>
      </c>
      <c r="C925" s="110">
        <v>5271</v>
      </c>
      <c r="D925" s="110">
        <v>6270</v>
      </c>
      <c r="E925" s="112">
        <v>1.18952760387023</v>
      </c>
      <c r="F925" s="112">
        <v>1.39364303178484</v>
      </c>
    </row>
    <row r="926" customHeight="1" spans="1:6">
      <c r="A926" s="77"/>
      <c r="B926" s="104" t="s">
        <v>234</v>
      </c>
      <c r="C926" s="110"/>
      <c r="D926" s="110">
        <v>183</v>
      </c>
      <c r="E926" s="112"/>
      <c r="F926" s="112">
        <v>0.847222222222222</v>
      </c>
    </row>
    <row r="927" customHeight="1" spans="1:6">
      <c r="A927" s="77"/>
      <c r="B927" s="104" t="s">
        <v>235</v>
      </c>
      <c r="C927" s="110"/>
      <c r="D927" s="110"/>
      <c r="E927" s="112"/>
      <c r="F927" s="112"/>
    </row>
    <row r="928" customHeight="1" spans="1:6">
      <c r="A928" s="77"/>
      <c r="B928" s="104" t="s">
        <v>236</v>
      </c>
      <c r="C928" s="110"/>
      <c r="D928" s="110"/>
      <c r="E928" s="112"/>
      <c r="F928" s="112"/>
    </row>
    <row r="929" customHeight="1" spans="1:6">
      <c r="A929" s="77"/>
      <c r="B929" s="104" t="s">
        <v>887</v>
      </c>
      <c r="C929" s="110"/>
      <c r="D929" s="110">
        <v>1358</v>
      </c>
      <c r="E929" s="112"/>
      <c r="F929" s="112">
        <v>0.891661195009849</v>
      </c>
    </row>
    <row r="930" customHeight="1" spans="1:6">
      <c r="A930" s="77"/>
      <c r="B930" s="104" t="s">
        <v>888</v>
      </c>
      <c r="C930" s="110"/>
      <c r="D930" s="110">
        <v>3601</v>
      </c>
      <c r="E930" s="112"/>
      <c r="F930" s="112">
        <v>1.55685257241677</v>
      </c>
    </row>
    <row r="931" customHeight="1" spans="1:6">
      <c r="A931" s="77"/>
      <c r="B931" s="104" t="s">
        <v>889</v>
      </c>
      <c r="C931" s="110"/>
      <c r="D931" s="110"/>
      <c r="E931" s="112"/>
      <c r="F931" s="112"/>
    </row>
    <row r="932" customHeight="1" spans="1:6">
      <c r="A932" s="77"/>
      <c r="B932" s="104" t="s">
        <v>890</v>
      </c>
      <c r="C932" s="110"/>
      <c r="D932" s="110">
        <v>100</v>
      </c>
      <c r="E932" s="112"/>
      <c r="F932" s="112">
        <v>0.657894736842105</v>
      </c>
    </row>
    <row r="933" customHeight="1" spans="1:6">
      <c r="A933" s="77"/>
      <c r="B933" s="104" t="s">
        <v>891</v>
      </c>
      <c r="C933" s="110"/>
      <c r="D933" s="110"/>
      <c r="E933" s="112"/>
      <c r="F933" s="112"/>
    </row>
    <row r="934" customHeight="1" spans="1:6">
      <c r="A934" s="77"/>
      <c r="B934" s="104" t="s">
        <v>243</v>
      </c>
      <c r="C934" s="110"/>
      <c r="D934" s="110"/>
      <c r="E934" s="112"/>
      <c r="F934" s="112"/>
    </row>
    <row r="935" customHeight="1" spans="1:6">
      <c r="A935" s="77"/>
      <c r="B935" s="104" t="s">
        <v>892</v>
      </c>
      <c r="C935" s="110"/>
      <c r="D935" s="110">
        <v>1028</v>
      </c>
      <c r="E935" s="112"/>
      <c r="F935" s="112">
        <v>3.48474576271186</v>
      </c>
    </row>
    <row r="936" customHeight="1" spans="1:6">
      <c r="A936" s="77"/>
      <c r="B936" s="104" t="s">
        <v>893</v>
      </c>
      <c r="C936" s="110">
        <v>1300</v>
      </c>
      <c r="D936" s="110">
        <v>520</v>
      </c>
      <c r="E936" s="112">
        <v>0.4</v>
      </c>
      <c r="F936" s="112">
        <v>0.712328767123288</v>
      </c>
    </row>
    <row r="937" customHeight="1" spans="1:6">
      <c r="A937" s="77"/>
      <c r="B937" s="104" t="s">
        <v>894</v>
      </c>
      <c r="C937" s="110"/>
      <c r="D937" s="110">
        <v>370</v>
      </c>
      <c r="E937" s="112"/>
      <c r="F937" s="112">
        <v>2.05555555555556</v>
      </c>
    </row>
    <row r="938" customHeight="1" spans="1:6">
      <c r="A938" s="77"/>
      <c r="B938" s="104" t="s">
        <v>895</v>
      </c>
      <c r="C938" s="110"/>
      <c r="D938" s="110"/>
      <c r="E938" s="112"/>
      <c r="F938" s="112"/>
    </row>
    <row r="939" customHeight="1" spans="1:6">
      <c r="A939" s="77"/>
      <c r="B939" s="104" t="s">
        <v>896</v>
      </c>
      <c r="C939" s="110"/>
      <c r="D939" s="110"/>
      <c r="E939" s="112"/>
      <c r="F939" s="112"/>
    </row>
    <row r="940" customHeight="1" spans="1:6">
      <c r="A940" s="77"/>
      <c r="B940" s="104" t="s">
        <v>897</v>
      </c>
      <c r="C940" s="110"/>
      <c r="D940" s="110">
        <v>150</v>
      </c>
      <c r="E940" s="112"/>
      <c r="F940" s="112">
        <v>0.272727272727273</v>
      </c>
    </row>
    <row r="941" customHeight="1" spans="1:6">
      <c r="A941" s="77"/>
      <c r="B941" s="104" t="s">
        <v>898</v>
      </c>
      <c r="C941" s="110"/>
      <c r="D941" s="110"/>
      <c r="E941" s="112"/>
      <c r="F941" s="112"/>
    </row>
    <row r="942" customHeight="1" spans="1:6">
      <c r="A942" s="77"/>
      <c r="B942" s="104" t="s">
        <v>899</v>
      </c>
      <c r="C942" s="110"/>
      <c r="D942" s="110"/>
      <c r="E942" s="112"/>
      <c r="F942" s="112"/>
    </row>
    <row r="943" customHeight="1" spans="1:6">
      <c r="A943" s="77"/>
      <c r="B943" s="104" t="s">
        <v>900</v>
      </c>
      <c r="C943" s="110">
        <v>1864</v>
      </c>
      <c r="D943" s="110">
        <v>1068</v>
      </c>
      <c r="E943" s="112">
        <v>0.572961373390558</v>
      </c>
      <c r="F943" s="112">
        <v>1.23325635103926</v>
      </c>
    </row>
    <row r="944" customHeight="1" spans="1:6">
      <c r="A944" s="77"/>
      <c r="B944" s="104" t="s">
        <v>901</v>
      </c>
      <c r="C944" s="110"/>
      <c r="D944" s="110">
        <v>130</v>
      </c>
      <c r="E944" s="112"/>
      <c r="F944" s="112">
        <v>0.52</v>
      </c>
    </row>
    <row r="945" customHeight="1" spans="1:6">
      <c r="A945" s="77"/>
      <c r="B945" s="104" t="s">
        <v>902</v>
      </c>
      <c r="C945" s="110"/>
      <c r="D945" s="110">
        <v>300</v>
      </c>
      <c r="E945" s="112"/>
      <c r="F945" s="112">
        <v>0.76530612244898</v>
      </c>
    </row>
    <row r="946" customHeight="1" spans="1:6">
      <c r="A946" s="77"/>
      <c r="B946" s="104" t="s">
        <v>903</v>
      </c>
      <c r="C946" s="110"/>
      <c r="D946" s="110">
        <v>638</v>
      </c>
      <c r="E946" s="112"/>
      <c r="F946" s="112">
        <v>2.84821428571429</v>
      </c>
    </row>
    <row r="947" customHeight="1" spans="1:6">
      <c r="A947" s="77"/>
      <c r="B947" s="104" t="s">
        <v>904</v>
      </c>
      <c r="C947" s="110"/>
      <c r="D947" s="110"/>
      <c r="E947" s="112"/>
      <c r="F947" s="112"/>
    </row>
    <row r="948" customHeight="1" spans="1:6">
      <c r="A948" s="77"/>
      <c r="B948" s="104" t="s">
        <v>905</v>
      </c>
      <c r="C948" s="110"/>
      <c r="D948" s="110"/>
      <c r="E948" s="112"/>
      <c r="F948" s="112"/>
    </row>
    <row r="949" customHeight="1" spans="1:6">
      <c r="A949" s="77"/>
      <c r="B949" s="104" t="s">
        <v>906</v>
      </c>
      <c r="C949" s="110"/>
      <c r="D949" s="110"/>
      <c r="E949" s="112"/>
      <c r="F949" s="112"/>
    </row>
    <row r="950" customHeight="1" spans="1:6">
      <c r="A950" s="77"/>
      <c r="B950" s="104" t="s">
        <v>907</v>
      </c>
      <c r="C950" s="110"/>
      <c r="D950" s="110"/>
      <c r="E950" s="112"/>
      <c r="F950" s="112"/>
    </row>
    <row r="951" customHeight="1" spans="1:6">
      <c r="A951" s="77"/>
      <c r="B951" s="104" t="s">
        <v>908</v>
      </c>
      <c r="C951" s="110"/>
      <c r="D951" s="110"/>
      <c r="E951" s="112"/>
      <c r="F951" s="112"/>
    </row>
    <row r="952" customHeight="1" spans="1:6">
      <c r="A952" s="77"/>
      <c r="B952" s="104" t="s">
        <v>909</v>
      </c>
      <c r="C952" s="110">
        <v>7050</v>
      </c>
      <c r="D952" s="110">
        <v>18612</v>
      </c>
      <c r="E952" s="112">
        <v>2.64</v>
      </c>
      <c r="F952" s="112">
        <v>1.19891780468951</v>
      </c>
    </row>
    <row r="953" customHeight="1" spans="1:6">
      <c r="A953" s="77"/>
      <c r="B953" s="104" t="s">
        <v>910</v>
      </c>
      <c r="C953" s="110"/>
      <c r="D953" s="110"/>
      <c r="E953" s="112"/>
      <c r="F953" s="112"/>
    </row>
    <row r="954" customHeight="1" spans="1:6">
      <c r="A954" s="77"/>
      <c r="B954" s="104" t="s">
        <v>911</v>
      </c>
      <c r="C954" s="110"/>
      <c r="D954" s="110">
        <v>18612</v>
      </c>
      <c r="E954" s="112"/>
      <c r="F954" s="112">
        <v>1.19891780468951</v>
      </c>
    </row>
    <row r="955" customHeight="1" spans="1:6">
      <c r="A955" s="144" t="s">
        <v>912</v>
      </c>
      <c r="B955" s="104" t="s">
        <v>194</v>
      </c>
      <c r="C955" s="110">
        <v>5766</v>
      </c>
      <c r="D955" s="110">
        <v>5743</v>
      </c>
      <c r="E955" s="112">
        <v>0.996011099549081</v>
      </c>
      <c r="F955" s="112">
        <v>1.01180408738548</v>
      </c>
    </row>
    <row r="956" customHeight="1" spans="1:6">
      <c r="A956" s="77"/>
      <c r="B956" s="104" t="s">
        <v>913</v>
      </c>
      <c r="C956" s="110">
        <v>5702</v>
      </c>
      <c r="D956" s="110">
        <v>5087</v>
      </c>
      <c r="E956" s="112">
        <v>0.892143107681515</v>
      </c>
      <c r="F956" s="112">
        <v>0.945890665674972</v>
      </c>
    </row>
    <row r="957" customHeight="1" spans="1:6">
      <c r="A957" s="77"/>
      <c r="B957" s="104" t="s">
        <v>234</v>
      </c>
      <c r="C957" s="110"/>
      <c r="D957" s="110">
        <v>662</v>
      </c>
      <c r="E957" s="112"/>
      <c r="F957" s="112">
        <v>0.748022598870057</v>
      </c>
    </row>
    <row r="958" customHeight="1" spans="1:6">
      <c r="A958" s="77"/>
      <c r="B958" s="104" t="s">
        <v>235</v>
      </c>
      <c r="C958" s="110"/>
      <c r="D958" s="110"/>
      <c r="E958" s="112"/>
      <c r="F958" s="112"/>
    </row>
    <row r="959" customHeight="1" spans="1:6">
      <c r="A959" s="77"/>
      <c r="B959" s="104" t="s">
        <v>236</v>
      </c>
      <c r="C959" s="110"/>
      <c r="D959" s="110"/>
      <c r="E959" s="112"/>
      <c r="F959" s="112"/>
    </row>
    <row r="960" customHeight="1" spans="1:6">
      <c r="A960" s="77"/>
      <c r="B960" s="104" t="s">
        <v>914</v>
      </c>
      <c r="C960" s="110"/>
      <c r="D960" s="110">
        <v>2814</v>
      </c>
      <c r="E960" s="112"/>
      <c r="F960" s="112">
        <v>1.17642140468227</v>
      </c>
    </row>
    <row r="961" customHeight="1" spans="1:6">
      <c r="A961" s="77"/>
      <c r="B961" s="104" t="s">
        <v>915</v>
      </c>
      <c r="C961" s="110"/>
      <c r="D961" s="110">
        <v>866</v>
      </c>
      <c r="E961" s="112"/>
      <c r="F961" s="112">
        <v>0.414155906264945</v>
      </c>
    </row>
    <row r="962" customHeight="1" spans="1:6">
      <c r="A962" s="77"/>
      <c r="B962" s="104" t="s">
        <v>916</v>
      </c>
      <c r="C962" s="110"/>
      <c r="D962" s="110"/>
      <c r="E962" s="112"/>
      <c r="F962" s="112"/>
    </row>
    <row r="963" customHeight="1" spans="1:6">
      <c r="A963" s="77"/>
      <c r="B963" s="104" t="s">
        <v>917</v>
      </c>
      <c r="C963" s="110"/>
      <c r="D963" s="110"/>
      <c r="E963" s="112"/>
      <c r="F963" s="112"/>
    </row>
    <row r="964" customHeight="1" spans="1:6">
      <c r="A964" s="77"/>
      <c r="B964" s="104" t="s">
        <v>918</v>
      </c>
      <c r="C964" s="110"/>
      <c r="D964" s="110"/>
      <c r="E964" s="112"/>
      <c r="F964" s="112"/>
    </row>
    <row r="965" customHeight="1" spans="1:6">
      <c r="A965" s="77"/>
      <c r="B965" s="104" t="s">
        <v>919</v>
      </c>
      <c r="C965" s="110"/>
      <c r="D965" s="110"/>
      <c r="E965" s="112"/>
      <c r="F965" s="112"/>
    </row>
    <row r="966" customHeight="1" spans="1:6">
      <c r="A966" s="77"/>
      <c r="B966" s="104" t="s">
        <v>920</v>
      </c>
      <c r="C966" s="110"/>
      <c r="D966" s="110"/>
      <c r="E966" s="112"/>
      <c r="F966" s="112"/>
    </row>
    <row r="967" customHeight="1" spans="1:6">
      <c r="A967" s="77"/>
      <c r="B967" s="104" t="s">
        <v>921</v>
      </c>
      <c r="C967" s="110"/>
      <c r="D967" s="110"/>
      <c r="E967" s="112"/>
      <c r="F967" s="112"/>
    </row>
    <row r="968" customHeight="1" spans="1:6">
      <c r="A968" s="77"/>
      <c r="B968" s="104" t="s">
        <v>922</v>
      </c>
      <c r="C968" s="110"/>
      <c r="D968" s="110"/>
      <c r="E968" s="112"/>
      <c r="F968" s="112"/>
    </row>
    <row r="969" customHeight="1" spans="1:6">
      <c r="A969" s="77"/>
      <c r="B969" s="104" t="s">
        <v>923</v>
      </c>
      <c r="C969" s="110"/>
      <c r="D969" s="110"/>
      <c r="E969" s="112"/>
      <c r="F969" s="112"/>
    </row>
    <row r="970" customHeight="1" spans="1:6">
      <c r="A970" s="77"/>
      <c r="B970" s="104" t="s">
        <v>924</v>
      </c>
      <c r="C970" s="110"/>
      <c r="D970" s="110"/>
      <c r="E970" s="112"/>
      <c r="F970" s="112"/>
    </row>
    <row r="971" customHeight="1" spans="1:6">
      <c r="A971" s="77"/>
      <c r="B971" s="104" t="s">
        <v>925</v>
      </c>
      <c r="C971" s="110"/>
      <c r="D971" s="110"/>
      <c r="E971" s="112"/>
      <c r="F971" s="112"/>
    </row>
    <row r="972" customHeight="1" spans="1:6">
      <c r="A972" s="77"/>
      <c r="B972" s="104" t="s">
        <v>926</v>
      </c>
      <c r="C972" s="110"/>
      <c r="D972" s="110"/>
      <c r="E972" s="112"/>
      <c r="F972" s="112"/>
    </row>
    <row r="973" customHeight="1" spans="1:6">
      <c r="A973" s="77"/>
      <c r="B973" s="104" t="s">
        <v>927</v>
      </c>
      <c r="C973" s="110"/>
      <c r="D973" s="110"/>
      <c r="E973" s="112"/>
      <c r="F973" s="112"/>
    </row>
    <row r="974" customHeight="1" spans="1:6">
      <c r="A974" s="77"/>
      <c r="B974" s="104" t="s">
        <v>928</v>
      </c>
      <c r="C974" s="110"/>
      <c r="D974" s="110"/>
      <c r="E974" s="112"/>
      <c r="F974" s="112"/>
    </row>
    <row r="975" customHeight="1" spans="1:6">
      <c r="A975" s="77"/>
      <c r="B975" s="104" t="s">
        <v>929</v>
      </c>
      <c r="C975" s="110"/>
      <c r="D975" s="110"/>
      <c r="E975" s="112"/>
      <c r="F975" s="112"/>
    </row>
    <row r="976" customHeight="1" spans="1:6">
      <c r="A976" s="77"/>
      <c r="B976" s="104" t="s">
        <v>930</v>
      </c>
      <c r="C976" s="110"/>
      <c r="D976" s="110"/>
      <c r="E976" s="112"/>
      <c r="F976" s="112"/>
    </row>
    <row r="977" customHeight="1" spans="1:6">
      <c r="A977" s="77"/>
      <c r="B977" s="104" t="s">
        <v>931</v>
      </c>
      <c r="C977" s="110"/>
      <c r="D977" s="110">
        <v>745</v>
      </c>
      <c r="E977" s="112"/>
      <c r="F977" s="112">
        <v>74.5</v>
      </c>
    </row>
    <row r="978" customHeight="1" spans="1:6">
      <c r="A978" s="77"/>
      <c r="B978" s="104" t="s">
        <v>932</v>
      </c>
      <c r="C978" s="110"/>
      <c r="D978" s="110"/>
      <c r="E978" s="112"/>
      <c r="F978" s="112"/>
    </row>
    <row r="979" customHeight="1" spans="1:6">
      <c r="A979" s="77"/>
      <c r="B979" s="104" t="s">
        <v>234</v>
      </c>
      <c r="C979" s="110"/>
      <c r="D979" s="110"/>
      <c r="E979" s="112"/>
      <c r="F979" s="112"/>
    </row>
    <row r="980" customHeight="1" spans="1:6">
      <c r="A980" s="77"/>
      <c r="B980" s="104" t="s">
        <v>235</v>
      </c>
      <c r="C980" s="110"/>
      <c r="D980" s="110"/>
      <c r="E980" s="112"/>
      <c r="F980" s="112"/>
    </row>
    <row r="981" customHeight="1" spans="1:6">
      <c r="A981" s="77"/>
      <c r="B981" s="104" t="s">
        <v>236</v>
      </c>
      <c r="C981" s="110"/>
      <c r="D981" s="110"/>
      <c r="E981" s="112"/>
      <c r="F981" s="112"/>
    </row>
    <row r="982" customHeight="1" spans="1:6">
      <c r="A982" s="77"/>
      <c r="B982" s="104" t="s">
        <v>933</v>
      </c>
      <c r="C982" s="110"/>
      <c r="D982" s="110"/>
      <c r="E982" s="112"/>
      <c r="F982" s="112"/>
    </row>
    <row r="983" customHeight="1" spans="1:6">
      <c r="A983" s="77"/>
      <c r="B983" s="104" t="s">
        <v>934</v>
      </c>
      <c r="C983" s="110"/>
      <c r="D983" s="110"/>
      <c r="E983" s="112"/>
      <c r="F983" s="112"/>
    </row>
    <row r="984" customHeight="1" spans="1:6">
      <c r="A984" s="77"/>
      <c r="B984" s="104" t="s">
        <v>935</v>
      </c>
      <c r="C984" s="110"/>
      <c r="D984" s="110"/>
      <c r="E984" s="112"/>
      <c r="F984" s="112"/>
    </row>
    <row r="985" customHeight="1" spans="1:6">
      <c r="A985" s="77"/>
      <c r="B985" s="104" t="s">
        <v>936</v>
      </c>
      <c r="C985" s="110"/>
      <c r="D985" s="110"/>
      <c r="E985" s="112"/>
      <c r="F985" s="112"/>
    </row>
    <row r="986" customHeight="1" spans="1:6">
      <c r="A986" s="77"/>
      <c r="B986" s="104" t="s">
        <v>937</v>
      </c>
      <c r="C986" s="110"/>
      <c r="D986" s="110"/>
      <c r="E986" s="112"/>
      <c r="F986" s="112"/>
    </row>
    <row r="987" customHeight="1" spans="1:6">
      <c r="A987" s="77"/>
      <c r="B987" s="104" t="s">
        <v>938</v>
      </c>
      <c r="C987" s="110"/>
      <c r="D987" s="110"/>
      <c r="E987" s="112"/>
      <c r="F987" s="112"/>
    </row>
    <row r="988" customHeight="1" spans="1:6">
      <c r="A988" s="77"/>
      <c r="B988" s="104" t="s">
        <v>939</v>
      </c>
      <c r="C988" s="110"/>
      <c r="D988" s="110"/>
      <c r="E988" s="112"/>
      <c r="F988" s="112"/>
    </row>
    <row r="989" customHeight="1" spans="1:6">
      <c r="A989" s="77"/>
      <c r="B989" s="104" t="s">
        <v>234</v>
      </c>
      <c r="C989" s="110"/>
      <c r="D989" s="110"/>
      <c r="E989" s="112"/>
      <c r="F989" s="112"/>
    </row>
    <row r="990" customHeight="1" spans="1:6">
      <c r="A990" s="77"/>
      <c r="B990" s="104" t="s">
        <v>235</v>
      </c>
      <c r="C990" s="110"/>
      <c r="D990" s="110"/>
      <c r="E990" s="112"/>
      <c r="F990" s="112"/>
    </row>
    <row r="991" customHeight="1" spans="1:6">
      <c r="A991" s="77"/>
      <c r="B991" s="104" t="s">
        <v>236</v>
      </c>
      <c r="C991" s="110"/>
      <c r="D991" s="110"/>
      <c r="E991" s="112"/>
      <c r="F991" s="112"/>
    </row>
    <row r="992" customHeight="1" spans="1:6">
      <c r="A992" s="77"/>
      <c r="B992" s="104" t="s">
        <v>940</v>
      </c>
      <c r="C992" s="110"/>
      <c r="D992" s="110"/>
      <c r="E992" s="112"/>
      <c r="F992" s="112"/>
    </row>
    <row r="993" customHeight="1" spans="1:6">
      <c r="A993" s="77"/>
      <c r="B993" s="104" t="s">
        <v>941</v>
      </c>
      <c r="C993" s="110"/>
      <c r="D993" s="110"/>
      <c r="E993" s="112"/>
      <c r="F993" s="112"/>
    </row>
    <row r="994" customHeight="1" spans="1:6">
      <c r="A994" s="77"/>
      <c r="B994" s="104" t="s">
        <v>942</v>
      </c>
      <c r="C994" s="110"/>
      <c r="D994" s="110"/>
      <c r="E994" s="112"/>
      <c r="F994" s="112"/>
    </row>
    <row r="995" customHeight="1" spans="1:6">
      <c r="A995" s="77"/>
      <c r="B995" s="104" t="s">
        <v>943</v>
      </c>
      <c r="C995" s="110"/>
      <c r="D995" s="110"/>
      <c r="E995" s="112"/>
      <c r="F995" s="112"/>
    </row>
    <row r="996" customHeight="1" spans="1:6">
      <c r="A996" s="77"/>
      <c r="B996" s="104" t="s">
        <v>944</v>
      </c>
      <c r="C996" s="110"/>
      <c r="D996" s="110"/>
      <c r="E996" s="112"/>
      <c r="F996" s="112"/>
    </row>
    <row r="997" customHeight="1" spans="1:6">
      <c r="A997" s="77"/>
      <c r="B997" s="104" t="s">
        <v>945</v>
      </c>
      <c r="C997" s="110"/>
      <c r="D997" s="110"/>
      <c r="E997" s="112"/>
      <c r="F997" s="112"/>
    </row>
    <row r="998" customHeight="1" spans="1:6">
      <c r="A998" s="77"/>
      <c r="B998" s="104" t="s">
        <v>946</v>
      </c>
      <c r="C998" s="110"/>
      <c r="D998" s="110"/>
      <c r="E998" s="112"/>
      <c r="F998" s="112"/>
    </row>
    <row r="999" customHeight="1" spans="1:6">
      <c r="A999" s="77"/>
      <c r="B999" s="104" t="s">
        <v>234</v>
      </c>
      <c r="C999" s="110"/>
      <c r="D999" s="110"/>
      <c r="E999" s="112"/>
      <c r="F999" s="112"/>
    </row>
    <row r="1000" customHeight="1" spans="1:6">
      <c r="A1000" s="77"/>
      <c r="B1000" s="104" t="s">
        <v>235</v>
      </c>
      <c r="C1000" s="110"/>
      <c r="D1000" s="110"/>
      <c r="E1000" s="112"/>
      <c r="F1000" s="112"/>
    </row>
    <row r="1001" customHeight="1" spans="1:6">
      <c r="A1001" s="77"/>
      <c r="B1001" s="104" t="s">
        <v>236</v>
      </c>
      <c r="C1001" s="110"/>
      <c r="D1001" s="110"/>
      <c r="E1001" s="112"/>
      <c r="F1001" s="112"/>
    </row>
    <row r="1002" customHeight="1" spans="1:6">
      <c r="A1002" s="77"/>
      <c r="B1002" s="104" t="s">
        <v>937</v>
      </c>
      <c r="C1002" s="110"/>
      <c r="D1002" s="110"/>
      <c r="E1002" s="112"/>
      <c r="F1002" s="112"/>
    </row>
    <row r="1003" customHeight="1" spans="1:6">
      <c r="A1003" s="77"/>
      <c r="B1003" s="104" t="s">
        <v>947</v>
      </c>
      <c r="C1003" s="110"/>
      <c r="D1003" s="110"/>
      <c r="E1003" s="112"/>
      <c r="F1003" s="112"/>
    </row>
    <row r="1004" customHeight="1" spans="1:6">
      <c r="A1004" s="77"/>
      <c r="B1004" s="104" t="s">
        <v>948</v>
      </c>
      <c r="C1004" s="110"/>
      <c r="D1004" s="110"/>
      <c r="E1004" s="112"/>
      <c r="F1004" s="112"/>
    </row>
    <row r="1005" customHeight="1" spans="1:6">
      <c r="A1005" s="77"/>
      <c r="B1005" s="104" t="s">
        <v>949</v>
      </c>
      <c r="C1005" s="110"/>
      <c r="D1005" s="110">
        <v>470</v>
      </c>
      <c r="E1005" s="112"/>
      <c r="F1005" s="112"/>
    </row>
    <row r="1006" customHeight="1" spans="1:6">
      <c r="A1006" s="77"/>
      <c r="B1006" s="104" t="s">
        <v>950</v>
      </c>
      <c r="C1006" s="110"/>
      <c r="D1006" s="110">
        <v>200</v>
      </c>
      <c r="E1006" s="112"/>
      <c r="F1006" s="112"/>
    </row>
    <row r="1007" customHeight="1" spans="1:6">
      <c r="A1007" s="77"/>
      <c r="B1007" s="104" t="s">
        <v>951</v>
      </c>
      <c r="C1007" s="110"/>
      <c r="D1007" s="110">
        <v>270</v>
      </c>
      <c r="E1007" s="112"/>
      <c r="F1007" s="112"/>
    </row>
    <row r="1008" customHeight="1" spans="1:6">
      <c r="A1008" s="77"/>
      <c r="B1008" s="104" t="s">
        <v>952</v>
      </c>
      <c r="C1008" s="110"/>
      <c r="D1008" s="110"/>
      <c r="E1008" s="112"/>
      <c r="F1008" s="112"/>
    </row>
    <row r="1009" customHeight="1" spans="1:6">
      <c r="A1009" s="77"/>
      <c r="B1009" s="104" t="s">
        <v>953</v>
      </c>
      <c r="C1009" s="110"/>
      <c r="D1009" s="110"/>
      <c r="E1009" s="112"/>
      <c r="F1009" s="112"/>
    </row>
    <row r="1010" customHeight="1" spans="1:6">
      <c r="A1010" s="77"/>
      <c r="B1010" s="104" t="s">
        <v>954</v>
      </c>
      <c r="C1010" s="110">
        <v>64</v>
      </c>
      <c r="D1010" s="110">
        <v>186</v>
      </c>
      <c r="E1010" s="112">
        <v>2.90625</v>
      </c>
      <c r="F1010" s="112">
        <v>0.624161073825503</v>
      </c>
    </row>
    <row r="1011" customHeight="1" spans="1:6">
      <c r="A1011" s="77"/>
      <c r="B1011" s="104" t="s">
        <v>955</v>
      </c>
      <c r="C1011" s="110"/>
      <c r="D1011" s="110"/>
      <c r="E1011" s="112"/>
      <c r="F1011" s="112"/>
    </row>
    <row r="1012" customHeight="1" spans="1:6">
      <c r="A1012" s="77"/>
      <c r="B1012" s="104" t="s">
        <v>956</v>
      </c>
      <c r="C1012" s="110"/>
      <c r="D1012" s="110">
        <v>186</v>
      </c>
      <c r="E1012" s="112"/>
      <c r="F1012" s="112">
        <v>0.624161073825503</v>
      </c>
    </row>
    <row r="1013" customHeight="1" spans="1:6">
      <c r="A1013" s="144" t="s">
        <v>957</v>
      </c>
      <c r="B1013" s="104" t="s">
        <v>195</v>
      </c>
      <c r="C1013" s="110">
        <v>2963</v>
      </c>
      <c r="D1013" s="110">
        <v>12456</v>
      </c>
      <c r="E1013" s="112">
        <v>4.20384745190685</v>
      </c>
      <c r="F1013" s="112">
        <v>2.20929407591344</v>
      </c>
    </row>
    <row r="1014" customHeight="1" spans="1:6">
      <c r="A1014" s="77"/>
      <c r="B1014" s="104" t="s">
        <v>958</v>
      </c>
      <c r="C1014" s="110"/>
      <c r="D1014" s="110"/>
      <c r="E1014" s="112"/>
      <c r="F1014" s="112"/>
    </row>
    <row r="1015" customHeight="1" spans="1:6">
      <c r="A1015" s="77"/>
      <c r="B1015" s="104" t="s">
        <v>234</v>
      </c>
      <c r="C1015" s="110"/>
      <c r="D1015" s="110"/>
      <c r="E1015" s="112"/>
      <c r="F1015" s="112"/>
    </row>
    <row r="1016" customHeight="1" spans="1:6">
      <c r="A1016" s="77"/>
      <c r="B1016" s="104" t="s">
        <v>235</v>
      </c>
      <c r="C1016" s="110"/>
      <c r="D1016" s="110"/>
      <c r="E1016" s="112"/>
      <c r="F1016" s="112"/>
    </row>
    <row r="1017" customHeight="1" spans="1:6">
      <c r="A1017" s="77"/>
      <c r="B1017" s="104" t="s">
        <v>236</v>
      </c>
      <c r="C1017" s="110"/>
      <c r="D1017" s="110"/>
      <c r="E1017" s="112"/>
      <c r="F1017" s="112"/>
    </row>
    <row r="1018" customHeight="1" spans="1:6">
      <c r="A1018" s="77"/>
      <c r="B1018" s="104" t="s">
        <v>959</v>
      </c>
      <c r="C1018" s="110"/>
      <c r="D1018" s="110"/>
      <c r="E1018" s="112"/>
      <c r="F1018" s="112"/>
    </row>
    <row r="1019" customHeight="1" spans="1:6">
      <c r="A1019" s="77"/>
      <c r="B1019" s="104" t="s">
        <v>960</v>
      </c>
      <c r="C1019" s="110"/>
      <c r="D1019" s="110"/>
      <c r="E1019" s="112"/>
      <c r="F1019" s="112"/>
    </row>
    <row r="1020" customHeight="1" spans="1:6">
      <c r="A1020" s="77"/>
      <c r="B1020" s="104" t="s">
        <v>961</v>
      </c>
      <c r="C1020" s="110"/>
      <c r="D1020" s="110"/>
      <c r="E1020" s="112"/>
      <c r="F1020" s="112"/>
    </row>
    <row r="1021" customHeight="1" spans="1:6">
      <c r="A1021" s="77"/>
      <c r="B1021" s="104" t="s">
        <v>962</v>
      </c>
      <c r="C1021" s="110"/>
      <c r="D1021" s="110"/>
      <c r="E1021" s="112"/>
      <c r="F1021" s="112"/>
    </row>
    <row r="1022" customHeight="1" spans="1:6">
      <c r="A1022" s="77"/>
      <c r="B1022" s="104" t="s">
        <v>963</v>
      </c>
      <c r="C1022" s="110"/>
      <c r="D1022" s="110"/>
      <c r="E1022" s="112"/>
      <c r="F1022" s="112"/>
    </row>
    <row r="1023" customHeight="1" spans="1:6">
      <c r="A1023" s="77"/>
      <c r="B1023" s="104" t="s">
        <v>964</v>
      </c>
      <c r="C1023" s="110"/>
      <c r="D1023" s="110"/>
      <c r="E1023" s="112"/>
      <c r="F1023" s="112"/>
    </row>
    <row r="1024" customHeight="1" spans="1:6">
      <c r="A1024" s="77"/>
      <c r="B1024" s="104" t="s">
        <v>965</v>
      </c>
      <c r="C1024" s="110">
        <v>1000</v>
      </c>
      <c r="D1024" s="110">
        <v>2114</v>
      </c>
      <c r="E1024" s="112">
        <v>2.114</v>
      </c>
      <c r="F1024" s="112">
        <v>105.7</v>
      </c>
    </row>
    <row r="1025" customHeight="1" spans="1:6">
      <c r="A1025" s="77"/>
      <c r="B1025" s="104" t="s">
        <v>234</v>
      </c>
      <c r="C1025" s="110"/>
      <c r="D1025" s="110"/>
      <c r="E1025" s="112"/>
      <c r="F1025" s="112"/>
    </row>
    <row r="1026" customHeight="1" spans="1:6">
      <c r="A1026" s="77"/>
      <c r="B1026" s="104" t="s">
        <v>235</v>
      </c>
      <c r="C1026" s="110"/>
      <c r="D1026" s="110"/>
      <c r="E1026" s="112"/>
      <c r="F1026" s="112"/>
    </row>
    <row r="1027" customHeight="1" spans="1:6">
      <c r="A1027" s="77"/>
      <c r="B1027" s="104" t="s">
        <v>236</v>
      </c>
      <c r="C1027" s="110"/>
      <c r="D1027" s="110"/>
      <c r="E1027" s="112"/>
      <c r="F1027" s="112"/>
    </row>
    <row r="1028" customHeight="1" spans="1:6">
      <c r="A1028" s="77"/>
      <c r="B1028" s="104" t="s">
        <v>966</v>
      </c>
      <c r="C1028" s="110"/>
      <c r="D1028" s="110"/>
      <c r="E1028" s="112"/>
      <c r="F1028" s="112"/>
    </row>
    <row r="1029" customHeight="1" spans="1:6">
      <c r="A1029" s="77"/>
      <c r="B1029" s="104" t="s">
        <v>967</v>
      </c>
      <c r="C1029" s="110"/>
      <c r="D1029" s="110">
        <v>140</v>
      </c>
      <c r="E1029" s="112"/>
      <c r="F1029" s="112">
        <v>7</v>
      </c>
    </row>
    <row r="1030" customHeight="1" spans="1:6">
      <c r="A1030" s="77"/>
      <c r="B1030" s="104" t="s">
        <v>968</v>
      </c>
      <c r="C1030" s="110"/>
      <c r="D1030" s="110">
        <v>1974</v>
      </c>
      <c r="E1030" s="112"/>
      <c r="F1030" s="112"/>
    </row>
    <row r="1031" customHeight="1" spans="1:6">
      <c r="A1031" s="77"/>
      <c r="B1031" s="104" t="s">
        <v>969</v>
      </c>
      <c r="C1031" s="110"/>
      <c r="D1031" s="110"/>
      <c r="E1031" s="112"/>
      <c r="F1031" s="112"/>
    </row>
    <row r="1032" customHeight="1" spans="1:6">
      <c r="A1032" s="77"/>
      <c r="B1032" s="104" t="s">
        <v>970</v>
      </c>
      <c r="C1032" s="110"/>
      <c r="D1032" s="110"/>
      <c r="E1032" s="112"/>
      <c r="F1032" s="112"/>
    </row>
    <row r="1033" customHeight="1" spans="1:6">
      <c r="A1033" s="77"/>
      <c r="B1033" s="104" t="s">
        <v>971</v>
      </c>
      <c r="C1033" s="110"/>
      <c r="D1033" s="110"/>
      <c r="E1033" s="112"/>
      <c r="F1033" s="112"/>
    </row>
    <row r="1034" customHeight="1" spans="1:6">
      <c r="A1034" s="77"/>
      <c r="B1034" s="104" t="s">
        <v>972</v>
      </c>
      <c r="C1034" s="110"/>
      <c r="D1034" s="110"/>
      <c r="E1034" s="112"/>
      <c r="F1034" s="112"/>
    </row>
    <row r="1035" customHeight="1" spans="1:6">
      <c r="A1035" s="77"/>
      <c r="B1035" s="104" t="s">
        <v>973</v>
      </c>
      <c r="C1035" s="110"/>
      <c r="D1035" s="110"/>
      <c r="E1035" s="112"/>
      <c r="F1035" s="112"/>
    </row>
    <row r="1036" customHeight="1" spans="1:6">
      <c r="A1036" s="77"/>
      <c r="B1036" s="104" t="s">
        <v>974</v>
      </c>
      <c r="C1036" s="110"/>
      <c r="D1036" s="110"/>
      <c r="E1036" s="112"/>
      <c r="F1036" s="112"/>
    </row>
    <row r="1037" customHeight="1" spans="1:6">
      <c r="A1037" s="77"/>
      <c r="B1037" s="104" t="s">
        <v>975</v>
      </c>
      <c r="C1037" s="110"/>
      <c r="D1037" s="110"/>
      <c r="E1037" s="112"/>
      <c r="F1037" s="112"/>
    </row>
    <row r="1038" customHeight="1" spans="1:6">
      <c r="A1038" s="77"/>
      <c r="B1038" s="104" t="s">
        <v>976</v>
      </c>
      <c r="C1038" s="110"/>
      <c r="D1038" s="110"/>
      <c r="E1038" s="112"/>
      <c r="F1038" s="112"/>
    </row>
    <row r="1039" customHeight="1" spans="1:6">
      <c r="A1039" s="77"/>
      <c r="B1039" s="104" t="s">
        <v>977</v>
      </c>
      <c r="C1039" s="110"/>
      <c r="D1039" s="110"/>
      <c r="E1039" s="112"/>
      <c r="F1039" s="112"/>
    </row>
    <row r="1040" customHeight="1" spans="1:6">
      <c r="A1040" s="77"/>
      <c r="B1040" s="104" t="s">
        <v>978</v>
      </c>
      <c r="C1040" s="110"/>
      <c r="D1040" s="110"/>
      <c r="E1040" s="112"/>
      <c r="F1040" s="112"/>
    </row>
    <row r="1041" customHeight="1" spans="1:6">
      <c r="A1041" s="77"/>
      <c r="B1041" s="104" t="s">
        <v>234</v>
      </c>
      <c r="C1041" s="110"/>
      <c r="D1041" s="110"/>
      <c r="E1041" s="112"/>
      <c r="F1041" s="112"/>
    </row>
    <row r="1042" customHeight="1" spans="1:6">
      <c r="A1042" s="77"/>
      <c r="B1042" s="104" t="s">
        <v>235</v>
      </c>
      <c r="C1042" s="110"/>
      <c r="D1042" s="110"/>
      <c r="E1042" s="112"/>
      <c r="F1042" s="112"/>
    </row>
    <row r="1043" customHeight="1" spans="1:6">
      <c r="A1043" s="77"/>
      <c r="B1043" s="104" t="s">
        <v>236</v>
      </c>
      <c r="C1043" s="110"/>
      <c r="D1043" s="110"/>
      <c r="E1043" s="112"/>
      <c r="F1043" s="112"/>
    </row>
    <row r="1044" customHeight="1" spans="1:6">
      <c r="A1044" s="77"/>
      <c r="B1044" s="104" t="s">
        <v>979</v>
      </c>
      <c r="C1044" s="110"/>
      <c r="D1044" s="110"/>
      <c r="E1044" s="112"/>
      <c r="F1044" s="112"/>
    </row>
    <row r="1045" customHeight="1" spans="1:6">
      <c r="A1045" s="77"/>
      <c r="B1045" s="104" t="s">
        <v>980</v>
      </c>
      <c r="C1045" s="110">
        <v>746</v>
      </c>
      <c r="D1045" s="110">
        <v>8800</v>
      </c>
      <c r="E1045" s="112">
        <v>11.7962466487936</v>
      </c>
      <c r="F1045" s="112">
        <v>2.08728652751423</v>
      </c>
    </row>
    <row r="1046" customHeight="1" spans="1:6">
      <c r="A1046" s="77"/>
      <c r="B1046" s="104" t="s">
        <v>234</v>
      </c>
      <c r="C1046" s="110"/>
      <c r="D1046" s="110">
        <v>270</v>
      </c>
      <c r="E1046" s="112"/>
      <c r="F1046" s="112">
        <v>0.787172011661808</v>
      </c>
    </row>
    <row r="1047" customHeight="1" spans="1:6">
      <c r="A1047" s="77"/>
      <c r="B1047" s="104" t="s">
        <v>235</v>
      </c>
      <c r="C1047" s="110"/>
      <c r="D1047" s="110"/>
      <c r="E1047" s="112"/>
      <c r="F1047" s="112"/>
    </row>
    <row r="1048" customHeight="1" spans="1:6">
      <c r="A1048" s="77"/>
      <c r="B1048" s="104" t="s">
        <v>236</v>
      </c>
      <c r="C1048" s="110"/>
      <c r="D1048" s="110"/>
      <c r="E1048" s="112"/>
      <c r="F1048" s="112"/>
    </row>
    <row r="1049" customHeight="1" spans="1:6">
      <c r="A1049" s="77"/>
      <c r="B1049" s="104" t="s">
        <v>981</v>
      </c>
      <c r="C1049" s="110"/>
      <c r="D1049" s="110"/>
      <c r="E1049" s="112"/>
      <c r="F1049" s="112"/>
    </row>
    <row r="1050" customHeight="1" spans="1:6">
      <c r="A1050" s="77"/>
      <c r="B1050" s="104" t="s">
        <v>982</v>
      </c>
      <c r="C1050" s="110"/>
      <c r="D1050" s="110"/>
      <c r="E1050" s="112"/>
      <c r="F1050" s="112"/>
    </row>
    <row r="1051" customHeight="1" spans="1:6">
      <c r="A1051" s="77"/>
      <c r="B1051" s="104" t="s">
        <v>983</v>
      </c>
      <c r="C1051" s="110"/>
      <c r="D1051" s="110"/>
      <c r="E1051" s="112"/>
      <c r="F1051" s="112"/>
    </row>
    <row r="1052" customHeight="1" spans="1:6">
      <c r="A1052" s="77"/>
      <c r="B1052" s="104" t="s">
        <v>984</v>
      </c>
      <c r="C1052" s="110"/>
      <c r="D1052" s="110"/>
      <c r="E1052" s="112"/>
      <c r="F1052" s="112"/>
    </row>
    <row r="1053" customHeight="1" spans="1:6">
      <c r="A1053" s="77"/>
      <c r="B1053" s="104" t="s">
        <v>985</v>
      </c>
      <c r="C1053" s="110"/>
      <c r="D1053" s="110">
        <v>8530</v>
      </c>
      <c r="E1053" s="112"/>
      <c r="F1053" s="112">
        <v>2.26680839755514</v>
      </c>
    </row>
    <row r="1054" customHeight="1" spans="1:6">
      <c r="A1054" s="77"/>
      <c r="B1054" s="104" t="s">
        <v>243</v>
      </c>
      <c r="C1054" s="110"/>
      <c r="D1054" s="110"/>
      <c r="E1054" s="112"/>
      <c r="F1054" s="112"/>
    </row>
    <row r="1055" customHeight="1" spans="1:6">
      <c r="A1055" s="77"/>
      <c r="B1055" s="104" t="s">
        <v>986</v>
      </c>
      <c r="C1055" s="110"/>
      <c r="D1055" s="110"/>
      <c r="E1055" s="112"/>
      <c r="F1055" s="112"/>
    </row>
    <row r="1056" customHeight="1" spans="1:6">
      <c r="A1056" s="77"/>
      <c r="B1056" s="104" t="s">
        <v>987</v>
      </c>
      <c r="C1056" s="110"/>
      <c r="D1056" s="110"/>
      <c r="E1056" s="112"/>
      <c r="F1056" s="112"/>
    </row>
    <row r="1057" customHeight="1" spans="1:6">
      <c r="A1057" s="77"/>
      <c r="B1057" s="104" t="s">
        <v>234</v>
      </c>
      <c r="C1057" s="110"/>
      <c r="D1057" s="110"/>
      <c r="E1057" s="112"/>
      <c r="F1057" s="112"/>
    </row>
    <row r="1058" customHeight="1" spans="1:6">
      <c r="A1058" s="77"/>
      <c r="B1058" s="104" t="s">
        <v>235</v>
      </c>
      <c r="C1058" s="110"/>
      <c r="D1058" s="110"/>
      <c r="E1058" s="112"/>
      <c r="F1058" s="112"/>
    </row>
    <row r="1059" customHeight="1" spans="1:6">
      <c r="A1059" s="77"/>
      <c r="B1059" s="104" t="s">
        <v>236</v>
      </c>
      <c r="C1059" s="110"/>
      <c r="D1059" s="110"/>
      <c r="E1059" s="112"/>
      <c r="F1059" s="112"/>
    </row>
    <row r="1060" customHeight="1" spans="1:6">
      <c r="A1060" s="77"/>
      <c r="B1060" s="104" t="s">
        <v>988</v>
      </c>
      <c r="C1060" s="110"/>
      <c r="D1060" s="110"/>
      <c r="E1060" s="112"/>
      <c r="F1060" s="112"/>
    </row>
    <row r="1061" customHeight="1" spans="1:6">
      <c r="A1061" s="77"/>
      <c r="B1061" s="104" t="s">
        <v>989</v>
      </c>
      <c r="C1061" s="110"/>
      <c r="D1061" s="110"/>
      <c r="E1061" s="112"/>
      <c r="F1061" s="112"/>
    </row>
    <row r="1062" customHeight="1" spans="1:6">
      <c r="A1062" s="77"/>
      <c r="B1062" s="104" t="s">
        <v>990</v>
      </c>
      <c r="C1062" s="110"/>
      <c r="D1062" s="110"/>
      <c r="E1062" s="112"/>
      <c r="F1062" s="112"/>
    </row>
    <row r="1063" customHeight="1" spans="1:6">
      <c r="A1063" s="77"/>
      <c r="B1063" s="104" t="s">
        <v>991</v>
      </c>
      <c r="C1063" s="110">
        <v>1217</v>
      </c>
      <c r="D1063" s="110">
        <v>1542</v>
      </c>
      <c r="E1063" s="112">
        <v>1.2670501232539</v>
      </c>
      <c r="F1063" s="112">
        <v>1.09985734664765</v>
      </c>
    </row>
    <row r="1064" customHeight="1" spans="1:6">
      <c r="A1064" s="77"/>
      <c r="B1064" s="104" t="s">
        <v>234</v>
      </c>
      <c r="C1064" s="110"/>
      <c r="D1064" s="110">
        <v>610</v>
      </c>
      <c r="E1064" s="112"/>
      <c r="F1064" s="112">
        <v>0.827679782903664</v>
      </c>
    </row>
    <row r="1065" customHeight="1" spans="1:6">
      <c r="A1065" s="77"/>
      <c r="B1065" s="104" t="s">
        <v>235</v>
      </c>
      <c r="C1065" s="110"/>
      <c r="D1065" s="110"/>
      <c r="E1065" s="112"/>
      <c r="F1065" s="112"/>
    </row>
    <row r="1066" customHeight="1" spans="1:6">
      <c r="A1066" s="77"/>
      <c r="B1066" s="104" t="s">
        <v>236</v>
      </c>
      <c r="C1066" s="110"/>
      <c r="D1066" s="110"/>
      <c r="E1066" s="112"/>
      <c r="F1066" s="112"/>
    </row>
    <row r="1067" customHeight="1" spans="1:6">
      <c r="A1067" s="77"/>
      <c r="B1067" s="104" t="s">
        <v>992</v>
      </c>
      <c r="C1067" s="110"/>
      <c r="D1067" s="110"/>
      <c r="E1067" s="112"/>
      <c r="F1067" s="112"/>
    </row>
    <row r="1068" customHeight="1" spans="1:6">
      <c r="A1068" s="77"/>
      <c r="B1068" s="104" t="s">
        <v>993</v>
      </c>
      <c r="C1068" s="110"/>
      <c r="D1068" s="110">
        <v>590</v>
      </c>
      <c r="E1068" s="112"/>
      <c r="F1068" s="112">
        <v>1.28260869565217</v>
      </c>
    </row>
    <row r="1069" customHeight="1" spans="1:6">
      <c r="A1069" s="77"/>
      <c r="B1069" s="104" t="s">
        <v>994</v>
      </c>
      <c r="C1069" s="110"/>
      <c r="D1069" s="110"/>
      <c r="E1069" s="112"/>
      <c r="F1069" s="112"/>
    </row>
    <row r="1070" customHeight="1" spans="1:6">
      <c r="A1070" s="77"/>
      <c r="B1070" s="104" t="s">
        <v>995</v>
      </c>
      <c r="C1070" s="110"/>
      <c r="D1070" s="110">
        <v>342</v>
      </c>
      <c r="E1070" s="112"/>
      <c r="F1070" s="112">
        <v>1.66829268292683</v>
      </c>
    </row>
    <row r="1071" customHeight="1" spans="1:6">
      <c r="A1071" s="77"/>
      <c r="B1071" s="104" t="s">
        <v>996</v>
      </c>
      <c r="C1071" s="110"/>
      <c r="D1071" s="110"/>
      <c r="E1071" s="112"/>
      <c r="F1071" s="112"/>
    </row>
    <row r="1072" customHeight="1" spans="1:6">
      <c r="A1072" s="77"/>
      <c r="B1072" s="104" t="s">
        <v>997</v>
      </c>
      <c r="C1072" s="110"/>
      <c r="D1072" s="110"/>
      <c r="E1072" s="112"/>
      <c r="F1072" s="112"/>
    </row>
    <row r="1073" customHeight="1" spans="1:6">
      <c r="A1073" s="77"/>
      <c r="B1073" s="104" t="s">
        <v>998</v>
      </c>
      <c r="C1073" s="110"/>
      <c r="D1073" s="110"/>
      <c r="E1073" s="112"/>
      <c r="F1073" s="112"/>
    </row>
    <row r="1074" customHeight="1" spans="1:6">
      <c r="A1074" s="77"/>
      <c r="B1074" s="104" t="s">
        <v>999</v>
      </c>
      <c r="C1074" s="110"/>
      <c r="D1074" s="110"/>
      <c r="E1074" s="112"/>
      <c r="F1074" s="112"/>
    </row>
    <row r="1075" customHeight="1" spans="1:6">
      <c r="A1075" s="77"/>
      <c r="B1075" s="104" t="s">
        <v>1000</v>
      </c>
      <c r="C1075" s="110"/>
      <c r="D1075" s="110"/>
      <c r="E1075" s="112"/>
      <c r="F1075" s="112"/>
    </row>
    <row r="1076" customHeight="1" spans="1:6">
      <c r="A1076" s="77"/>
      <c r="B1076" s="104" t="s">
        <v>1001</v>
      </c>
      <c r="C1076" s="110"/>
      <c r="D1076" s="110"/>
      <c r="E1076" s="112"/>
      <c r="F1076" s="112"/>
    </row>
    <row r="1077" customHeight="1" spans="1:6">
      <c r="A1077" s="144" t="s">
        <v>1002</v>
      </c>
      <c r="B1077" s="104" t="s">
        <v>196</v>
      </c>
      <c r="C1077" s="110">
        <v>1498</v>
      </c>
      <c r="D1077" s="110">
        <v>925</v>
      </c>
      <c r="E1077" s="112">
        <v>0.617489986648865</v>
      </c>
      <c r="F1077" s="112">
        <v>1.21073298429319</v>
      </c>
    </row>
    <row r="1078" customHeight="1" spans="1:6">
      <c r="A1078" s="77"/>
      <c r="B1078" s="104" t="s">
        <v>1003</v>
      </c>
      <c r="C1078" s="110">
        <v>1498</v>
      </c>
      <c r="D1078" s="110">
        <v>709</v>
      </c>
      <c r="E1078" s="112">
        <v>0.473297730307076</v>
      </c>
      <c r="F1078" s="112">
        <v>0.928010471204188</v>
      </c>
    </row>
    <row r="1079" customHeight="1" spans="1:6">
      <c r="A1079" s="77"/>
      <c r="B1079" s="104" t="s">
        <v>234</v>
      </c>
      <c r="C1079" s="110"/>
      <c r="D1079" s="110">
        <v>179</v>
      </c>
      <c r="E1079" s="112"/>
      <c r="F1079" s="112">
        <v>0.727642276422764</v>
      </c>
    </row>
    <row r="1080" customHeight="1" spans="1:6">
      <c r="A1080" s="77"/>
      <c r="B1080" s="104" t="s">
        <v>235</v>
      </c>
      <c r="C1080" s="110"/>
      <c r="D1080" s="110"/>
      <c r="E1080" s="112"/>
      <c r="F1080" s="112"/>
    </row>
    <row r="1081" customHeight="1" spans="1:6">
      <c r="A1081" s="77"/>
      <c r="B1081" s="104" t="s">
        <v>236</v>
      </c>
      <c r="C1081" s="110"/>
      <c r="D1081" s="110"/>
      <c r="E1081" s="112"/>
      <c r="F1081" s="112"/>
    </row>
    <row r="1082" customHeight="1" spans="1:6">
      <c r="A1082" s="77"/>
      <c r="B1082" s="104" t="s">
        <v>1004</v>
      </c>
      <c r="C1082" s="110"/>
      <c r="D1082" s="110"/>
      <c r="E1082" s="112"/>
      <c r="F1082" s="112"/>
    </row>
    <row r="1083" customHeight="1" spans="1:6">
      <c r="A1083" s="77"/>
      <c r="B1083" s="104" t="s">
        <v>1005</v>
      </c>
      <c r="C1083" s="110"/>
      <c r="D1083" s="110"/>
      <c r="E1083" s="112"/>
      <c r="F1083" s="112"/>
    </row>
    <row r="1084" customHeight="1" spans="1:6">
      <c r="A1084" s="77"/>
      <c r="B1084" s="104" t="s">
        <v>1006</v>
      </c>
      <c r="C1084" s="110"/>
      <c r="D1084" s="110"/>
      <c r="E1084" s="112"/>
      <c r="F1084" s="112"/>
    </row>
    <row r="1085" customHeight="1" spans="1:6">
      <c r="A1085" s="77"/>
      <c r="B1085" s="104" t="s">
        <v>1007</v>
      </c>
      <c r="C1085" s="110"/>
      <c r="D1085" s="110"/>
      <c r="E1085" s="112"/>
      <c r="F1085" s="112"/>
    </row>
    <row r="1086" customHeight="1" spans="1:6">
      <c r="A1086" s="77"/>
      <c r="B1086" s="104" t="s">
        <v>243</v>
      </c>
      <c r="C1086" s="110"/>
      <c r="D1086" s="110"/>
      <c r="E1086" s="112"/>
      <c r="F1086" s="112"/>
    </row>
    <row r="1087" customHeight="1" spans="1:6">
      <c r="A1087" s="77"/>
      <c r="B1087" s="104" t="s">
        <v>1008</v>
      </c>
      <c r="C1087" s="110"/>
      <c r="D1087" s="110">
        <v>530</v>
      </c>
      <c r="E1087" s="112"/>
      <c r="F1087" s="112">
        <v>1.02316602316602</v>
      </c>
    </row>
    <row r="1088" customHeight="1" spans="1:6">
      <c r="A1088" s="77"/>
      <c r="B1088" s="104" t="s">
        <v>1009</v>
      </c>
      <c r="C1088" s="110"/>
      <c r="D1088" s="110">
        <v>216</v>
      </c>
      <c r="E1088" s="112"/>
      <c r="F1088" s="112"/>
    </row>
    <row r="1089" customHeight="1" spans="1:6">
      <c r="A1089" s="77"/>
      <c r="B1089" s="104" t="s">
        <v>234</v>
      </c>
      <c r="C1089" s="110"/>
      <c r="D1089" s="110"/>
      <c r="E1089" s="112"/>
      <c r="F1089" s="112"/>
    </row>
    <row r="1090" customHeight="1" spans="1:6">
      <c r="A1090" s="77"/>
      <c r="B1090" s="104" t="s">
        <v>235</v>
      </c>
      <c r="C1090" s="110"/>
      <c r="D1090" s="110"/>
      <c r="E1090" s="112"/>
      <c r="F1090" s="112"/>
    </row>
    <row r="1091" customHeight="1" spans="1:6">
      <c r="A1091" s="77"/>
      <c r="B1091" s="104" t="s">
        <v>236</v>
      </c>
      <c r="C1091" s="110"/>
      <c r="D1091" s="110"/>
      <c r="E1091" s="112"/>
      <c r="F1091" s="112"/>
    </row>
    <row r="1092" customHeight="1" spans="1:6">
      <c r="A1092" s="77"/>
      <c r="B1092" s="104" t="s">
        <v>1010</v>
      </c>
      <c r="C1092" s="110"/>
      <c r="D1092" s="110"/>
      <c r="E1092" s="112"/>
      <c r="F1092" s="112"/>
    </row>
    <row r="1093" customHeight="1" spans="1:6">
      <c r="A1093" s="77"/>
      <c r="B1093" s="104" t="s">
        <v>1011</v>
      </c>
      <c r="C1093" s="110"/>
      <c r="D1093" s="110">
        <v>216</v>
      </c>
      <c r="E1093" s="112"/>
      <c r="F1093" s="112"/>
    </row>
    <row r="1094" customHeight="1" spans="1:6">
      <c r="A1094" s="77"/>
      <c r="B1094" s="104" t="s">
        <v>1012</v>
      </c>
      <c r="C1094" s="110"/>
      <c r="D1094" s="110"/>
      <c r="E1094" s="112"/>
      <c r="F1094" s="112"/>
    </row>
    <row r="1095" customHeight="1" spans="1:6">
      <c r="A1095" s="77"/>
      <c r="B1095" s="104" t="s">
        <v>1013</v>
      </c>
      <c r="C1095" s="110"/>
      <c r="D1095" s="110"/>
      <c r="E1095" s="112"/>
      <c r="F1095" s="112"/>
    </row>
    <row r="1096" customHeight="1" spans="1:6">
      <c r="A1096" s="77"/>
      <c r="B1096" s="104" t="s">
        <v>1014</v>
      </c>
      <c r="C1096" s="110"/>
      <c r="D1096" s="110"/>
      <c r="E1096" s="112"/>
      <c r="F1096" s="112"/>
    </row>
    <row r="1097" customHeight="1" spans="1:6">
      <c r="A1097" s="144" t="s">
        <v>1015</v>
      </c>
      <c r="B1097" s="104" t="s">
        <v>197</v>
      </c>
      <c r="C1097" s="110"/>
      <c r="D1097" s="110"/>
      <c r="E1097" s="112"/>
      <c r="F1097" s="112"/>
    </row>
    <row r="1098" customHeight="1" spans="1:6">
      <c r="A1098" s="77"/>
      <c r="B1098" s="104" t="s">
        <v>1016</v>
      </c>
      <c r="C1098" s="110"/>
      <c r="D1098" s="110"/>
      <c r="E1098" s="112"/>
      <c r="F1098" s="112"/>
    </row>
    <row r="1099" customHeight="1" spans="1:6">
      <c r="A1099" s="77"/>
      <c r="B1099" s="104" t="s">
        <v>234</v>
      </c>
      <c r="C1099" s="110"/>
      <c r="D1099" s="110"/>
      <c r="E1099" s="112"/>
      <c r="F1099" s="112"/>
    </row>
    <row r="1100" customHeight="1" spans="1:6">
      <c r="A1100" s="77"/>
      <c r="B1100" s="104" t="s">
        <v>235</v>
      </c>
      <c r="C1100" s="110"/>
      <c r="D1100" s="110"/>
      <c r="E1100" s="112"/>
      <c r="F1100" s="112"/>
    </row>
    <row r="1101" customHeight="1" spans="1:6">
      <c r="A1101" s="77"/>
      <c r="B1101" s="104" t="s">
        <v>236</v>
      </c>
      <c r="C1101" s="110"/>
      <c r="D1101" s="110"/>
      <c r="E1101" s="112"/>
      <c r="F1101" s="112"/>
    </row>
    <row r="1102" customHeight="1" spans="1:6">
      <c r="A1102" s="77"/>
      <c r="B1102" s="104" t="s">
        <v>1017</v>
      </c>
      <c r="C1102" s="110"/>
      <c r="D1102" s="110"/>
      <c r="E1102" s="112"/>
      <c r="F1102" s="112"/>
    </row>
    <row r="1103" customHeight="1" spans="1:6">
      <c r="A1103" s="77"/>
      <c r="B1103" s="104" t="s">
        <v>243</v>
      </c>
      <c r="C1103" s="110"/>
      <c r="D1103" s="110"/>
      <c r="E1103" s="112"/>
      <c r="F1103" s="112"/>
    </row>
    <row r="1104" customHeight="1" spans="1:6">
      <c r="A1104" s="77"/>
      <c r="B1104" s="104" t="s">
        <v>1018</v>
      </c>
      <c r="C1104" s="110"/>
      <c r="D1104" s="110"/>
      <c r="E1104" s="112"/>
      <c r="F1104" s="112"/>
    </row>
    <row r="1105" customHeight="1" spans="1:6">
      <c r="A1105" s="77"/>
      <c r="B1105" s="104" t="s">
        <v>1019</v>
      </c>
      <c r="C1105" s="110"/>
      <c r="D1105" s="110"/>
      <c r="E1105" s="112"/>
      <c r="F1105" s="112"/>
    </row>
    <row r="1106" customHeight="1" spans="1:6">
      <c r="A1106" s="77"/>
      <c r="B1106" s="104" t="s">
        <v>1020</v>
      </c>
      <c r="C1106" s="110"/>
      <c r="D1106" s="110"/>
      <c r="E1106" s="112"/>
      <c r="F1106" s="112"/>
    </row>
    <row r="1107" customHeight="1" spans="1:6">
      <c r="A1107" s="77"/>
      <c r="B1107" s="104" t="s">
        <v>1021</v>
      </c>
      <c r="C1107" s="110"/>
      <c r="D1107" s="110"/>
      <c r="E1107" s="112"/>
      <c r="F1107" s="112"/>
    </row>
    <row r="1108" customHeight="1" spans="1:6">
      <c r="A1108" s="77"/>
      <c r="B1108" s="104" t="s">
        <v>1022</v>
      </c>
      <c r="C1108" s="110"/>
      <c r="D1108" s="110"/>
      <c r="E1108" s="112"/>
      <c r="F1108" s="112"/>
    </row>
    <row r="1109" customHeight="1" spans="1:6">
      <c r="A1109" s="77"/>
      <c r="B1109" s="104" t="s">
        <v>1023</v>
      </c>
      <c r="C1109" s="110"/>
      <c r="D1109" s="110"/>
      <c r="E1109" s="112"/>
      <c r="F1109" s="112"/>
    </row>
    <row r="1110" customHeight="1" spans="1:6">
      <c r="A1110" s="77"/>
      <c r="B1110" s="104" t="s">
        <v>1024</v>
      </c>
      <c r="C1110" s="110"/>
      <c r="D1110" s="110"/>
      <c r="E1110" s="112"/>
      <c r="F1110" s="112"/>
    </row>
    <row r="1111" customHeight="1" spans="1:6">
      <c r="A1111" s="77"/>
      <c r="B1111" s="104" t="s">
        <v>1025</v>
      </c>
      <c r="C1111" s="110"/>
      <c r="D1111" s="110"/>
      <c r="E1111" s="112"/>
      <c r="F1111" s="112"/>
    </row>
    <row r="1112" customHeight="1" spans="1:6">
      <c r="A1112" s="77"/>
      <c r="B1112" s="104" t="s">
        <v>1026</v>
      </c>
      <c r="C1112" s="110"/>
      <c r="D1112" s="110"/>
      <c r="E1112" s="112"/>
      <c r="F1112" s="112"/>
    </row>
    <row r="1113" customHeight="1" spans="1:6">
      <c r="A1113" s="77"/>
      <c r="B1113" s="104" t="s">
        <v>1027</v>
      </c>
      <c r="C1113" s="110"/>
      <c r="D1113" s="110"/>
      <c r="E1113" s="112"/>
      <c r="F1113" s="112"/>
    </row>
    <row r="1114" customHeight="1" spans="1:6">
      <c r="A1114" s="77"/>
      <c r="B1114" s="104" t="s">
        <v>1028</v>
      </c>
      <c r="C1114" s="110"/>
      <c r="D1114" s="110"/>
      <c r="E1114" s="112"/>
      <c r="F1114" s="112"/>
    </row>
    <row r="1115" customHeight="1" spans="1:6">
      <c r="A1115" s="77"/>
      <c r="B1115" s="104" t="s">
        <v>1029</v>
      </c>
      <c r="C1115" s="110"/>
      <c r="D1115" s="110"/>
      <c r="E1115" s="112"/>
      <c r="F1115" s="112"/>
    </row>
    <row r="1116" customHeight="1" spans="1:6">
      <c r="A1116" s="77"/>
      <c r="B1116" s="104" t="s">
        <v>1030</v>
      </c>
      <c r="C1116" s="110"/>
      <c r="D1116" s="110"/>
      <c r="E1116" s="112"/>
      <c r="F1116" s="112"/>
    </row>
    <row r="1117" customHeight="1" spans="1:6">
      <c r="A1117" s="77"/>
      <c r="B1117" s="104" t="s">
        <v>1031</v>
      </c>
      <c r="C1117" s="110"/>
      <c r="D1117" s="110"/>
      <c r="E1117" s="112"/>
      <c r="F1117" s="112"/>
    </row>
    <row r="1118" customHeight="1" spans="1:6">
      <c r="A1118" s="77"/>
      <c r="B1118" s="104" t="s">
        <v>1032</v>
      </c>
      <c r="C1118" s="110"/>
      <c r="D1118" s="110"/>
      <c r="E1118" s="112"/>
      <c r="F1118" s="112"/>
    </row>
    <row r="1119" customHeight="1" spans="1:6">
      <c r="A1119" s="77"/>
      <c r="B1119" s="104" t="s">
        <v>1033</v>
      </c>
      <c r="C1119" s="110"/>
      <c r="D1119" s="110"/>
      <c r="E1119" s="112"/>
      <c r="F1119" s="112"/>
    </row>
    <row r="1120" customHeight="1" spans="1:6">
      <c r="A1120" s="77"/>
      <c r="B1120" s="104" t="s">
        <v>1034</v>
      </c>
      <c r="C1120" s="110"/>
      <c r="D1120" s="110"/>
      <c r="E1120" s="112"/>
      <c r="F1120" s="112"/>
    </row>
    <row r="1121" customHeight="1" spans="1:6">
      <c r="A1121" s="77"/>
      <c r="B1121" s="104" t="s">
        <v>1035</v>
      </c>
      <c r="C1121" s="110"/>
      <c r="D1121" s="110"/>
      <c r="E1121" s="112"/>
      <c r="F1121" s="112"/>
    </row>
    <row r="1122" customHeight="1" spans="1:6">
      <c r="A1122" s="77"/>
      <c r="B1122" s="104" t="s">
        <v>1036</v>
      </c>
      <c r="C1122" s="110"/>
      <c r="D1122" s="110"/>
      <c r="E1122" s="112"/>
      <c r="F1122" s="112"/>
    </row>
    <row r="1123" customHeight="1" spans="1:6">
      <c r="A1123" s="77"/>
      <c r="B1123" s="104" t="s">
        <v>1037</v>
      </c>
      <c r="C1123" s="110"/>
      <c r="D1123" s="110"/>
      <c r="E1123" s="112"/>
      <c r="F1123" s="112"/>
    </row>
    <row r="1124" customHeight="1" spans="1:6">
      <c r="A1124" s="77"/>
      <c r="B1124" s="104" t="s">
        <v>1038</v>
      </c>
      <c r="C1124" s="110"/>
      <c r="D1124" s="110"/>
      <c r="E1124" s="112"/>
      <c r="F1124" s="112"/>
    </row>
    <row r="1125" customHeight="1" spans="1:6">
      <c r="A1125" s="77"/>
      <c r="B1125" s="104" t="s">
        <v>1039</v>
      </c>
      <c r="C1125" s="110"/>
      <c r="D1125" s="110"/>
      <c r="E1125" s="112"/>
      <c r="F1125" s="112"/>
    </row>
    <row r="1126" customHeight="1" spans="1:6">
      <c r="A1126" s="77"/>
      <c r="B1126" s="104" t="s">
        <v>1040</v>
      </c>
      <c r="C1126" s="110"/>
      <c r="D1126" s="110"/>
      <c r="E1126" s="112"/>
      <c r="F1126" s="112"/>
    </row>
    <row r="1127" customHeight="1" spans="1:6">
      <c r="A1127" s="144" t="s">
        <v>1041</v>
      </c>
      <c r="B1127" s="104" t="s">
        <v>198</v>
      </c>
      <c r="C1127" s="110"/>
      <c r="D1127" s="110"/>
      <c r="E1127" s="112"/>
      <c r="F1127" s="112"/>
    </row>
    <row r="1128" customHeight="1" spans="1:6">
      <c r="A1128" s="77"/>
      <c r="B1128" s="104" t="s">
        <v>1042</v>
      </c>
      <c r="C1128" s="110"/>
      <c r="D1128" s="110"/>
      <c r="E1128" s="112"/>
      <c r="F1128" s="112"/>
    </row>
    <row r="1129" customHeight="1" spans="1:6">
      <c r="A1129" s="77"/>
      <c r="B1129" s="104" t="s">
        <v>1043</v>
      </c>
      <c r="C1129" s="110"/>
      <c r="D1129" s="110"/>
      <c r="E1129" s="112"/>
      <c r="F1129" s="112"/>
    </row>
    <row r="1130" customHeight="1" spans="1:6">
      <c r="A1130" s="77"/>
      <c r="B1130" s="104" t="s">
        <v>1044</v>
      </c>
      <c r="C1130" s="110"/>
      <c r="D1130" s="110"/>
      <c r="E1130" s="112"/>
      <c r="F1130" s="112"/>
    </row>
    <row r="1131" customHeight="1" spans="1:6">
      <c r="A1131" s="77"/>
      <c r="B1131" s="104" t="s">
        <v>1045</v>
      </c>
      <c r="C1131" s="110"/>
      <c r="D1131" s="110"/>
      <c r="E1131" s="112"/>
      <c r="F1131" s="112"/>
    </row>
    <row r="1132" customHeight="1" spans="1:6">
      <c r="A1132" s="77"/>
      <c r="B1132" s="104" t="s">
        <v>1046</v>
      </c>
      <c r="C1132" s="110"/>
      <c r="D1132" s="110"/>
      <c r="E1132" s="112"/>
      <c r="F1132" s="112"/>
    </row>
    <row r="1133" customHeight="1" spans="1:6">
      <c r="A1133" s="77"/>
      <c r="B1133" s="104" t="s">
        <v>822</v>
      </c>
      <c r="C1133" s="110"/>
      <c r="D1133" s="110"/>
      <c r="E1133" s="112"/>
      <c r="F1133" s="112"/>
    </row>
    <row r="1134" customHeight="1" spans="1:6">
      <c r="A1134" s="77"/>
      <c r="B1134" s="104" t="s">
        <v>1047</v>
      </c>
      <c r="C1134" s="110"/>
      <c r="D1134" s="110"/>
      <c r="E1134" s="112"/>
      <c r="F1134" s="112"/>
    </row>
    <row r="1135" customHeight="1" spans="1:6">
      <c r="A1135" s="77"/>
      <c r="B1135" s="104" t="s">
        <v>1048</v>
      </c>
      <c r="C1135" s="110"/>
      <c r="D1135" s="110"/>
      <c r="E1135" s="112"/>
      <c r="F1135" s="112"/>
    </row>
    <row r="1136" customHeight="1" spans="1:6">
      <c r="A1136" s="77"/>
      <c r="B1136" s="104" t="s">
        <v>1049</v>
      </c>
      <c r="C1136" s="110"/>
      <c r="D1136" s="110"/>
      <c r="E1136" s="112"/>
      <c r="F1136" s="112"/>
    </row>
    <row r="1137" customHeight="1" spans="1:6">
      <c r="A1137" s="144" t="s">
        <v>1050</v>
      </c>
      <c r="B1137" s="104" t="s">
        <v>199</v>
      </c>
      <c r="C1137" s="110">
        <v>4481</v>
      </c>
      <c r="D1137" s="110">
        <v>3580</v>
      </c>
      <c r="E1137" s="112">
        <v>0.798928810533363</v>
      </c>
      <c r="F1137" s="112">
        <v>0.749110692613517</v>
      </c>
    </row>
    <row r="1138" customHeight="1" spans="1:6">
      <c r="A1138" s="77"/>
      <c r="B1138" s="104" t="s">
        <v>1051</v>
      </c>
      <c r="C1138" s="110">
        <v>4364</v>
      </c>
      <c r="D1138" s="110">
        <v>3467</v>
      </c>
      <c r="E1138" s="112">
        <v>0.794454628780935</v>
      </c>
      <c r="F1138" s="112">
        <v>0.740495514737292</v>
      </c>
    </row>
    <row r="1139" customHeight="1" spans="1:6">
      <c r="A1139" s="77"/>
      <c r="B1139" s="104" t="s">
        <v>234</v>
      </c>
      <c r="C1139" s="110"/>
      <c r="D1139" s="110">
        <v>1359</v>
      </c>
      <c r="E1139" s="112"/>
      <c r="F1139" s="112">
        <v>0.730252552391188</v>
      </c>
    </row>
    <row r="1140" customHeight="1" spans="1:6">
      <c r="A1140" s="77"/>
      <c r="B1140" s="104" t="s">
        <v>235</v>
      </c>
      <c r="C1140" s="110"/>
      <c r="D1140" s="110"/>
      <c r="E1140" s="112"/>
      <c r="F1140" s="112"/>
    </row>
    <row r="1141" customHeight="1" spans="1:6">
      <c r="A1141" s="77"/>
      <c r="B1141" s="104" t="s">
        <v>236</v>
      </c>
      <c r="C1141" s="110"/>
      <c r="D1141" s="110"/>
      <c r="E1141" s="112"/>
      <c r="F1141" s="112"/>
    </row>
    <row r="1142" customHeight="1" spans="1:6">
      <c r="A1142" s="77"/>
      <c r="B1142" s="104" t="s">
        <v>1052</v>
      </c>
      <c r="C1142" s="110"/>
      <c r="D1142" s="110">
        <v>340</v>
      </c>
      <c r="E1142" s="112"/>
      <c r="F1142" s="112"/>
    </row>
    <row r="1143" customHeight="1" spans="1:6">
      <c r="A1143" s="77"/>
      <c r="B1143" s="104" t="s">
        <v>1053</v>
      </c>
      <c r="C1143" s="110"/>
      <c r="D1143" s="110"/>
      <c r="E1143" s="112"/>
      <c r="F1143" s="112"/>
    </row>
    <row r="1144" customHeight="1" spans="1:6">
      <c r="A1144" s="77"/>
      <c r="B1144" s="104" t="s">
        <v>1054</v>
      </c>
      <c r="C1144" s="110"/>
      <c r="D1144" s="110"/>
      <c r="E1144" s="112"/>
      <c r="F1144" s="112"/>
    </row>
    <row r="1145" customHeight="1" spans="1:6">
      <c r="A1145" s="77"/>
      <c r="B1145" s="104" t="s">
        <v>1055</v>
      </c>
      <c r="C1145" s="110"/>
      <c r="D1145" s="110"/>
      <c r="E1145" s="112"/>
      <c r="F1145" s="112"/>
    </row>
    <row r="1146" customHeight="1" spans="1:6">
      <c r="A1146" s="77"/>
      <c r="B1146" s="104" t="s">
        <v>1056</v>
      </c>
      <c r="C1146" s="110"/>
      <c r="D1146" s="110">
        <v>10</v>
      </c>
      <c r="E1146" s="112"/>
      <c r="F1146" s="112"/>
    </row>
    <row r="1147" customHeight="1" spans="1:6">
      <c r="A1147" s="77"/>
      <c r="B1147" s="104" t="s">
        <v>1057</v>
      </c>
      <c r="C1147" s="110"/>
      <c r="D1147" s="110">
        <v>1000</v>
      </c>
      <c r="E1147" s="112"/>
      <c r="F1147" s="112"/>
    </row>
    <row r="1148" customHeight="1" spans="1:6">
      <c r="A1148" s="77"/>
      <c r="B1148" s="104" t="s">
        <v>1058</v>
      </c>
      <c r="C1148" s="110"/>
      <c r="D1148" s="110"/>
      <c r="E1148" s="112"/>
      <c r="F1148" s="112"/>
    </row>
    <row r="1149" customHeight="1" spans="1:6">
      <c r="A1149" s="77"/>
      <c r="B1149" s="104" t="s">
        <v>1059</v>
      </c>
      <c r="C1149" s="110"/>
      <c r="D1149" s="110"/>
      <c r="E1149" s="112"/>
      <c r="F1149" s="112"/>
    </row>
    <row r="1150" customHeight="1" spans="1:6">
      <c r="A1150" s="77"/>
      <c r="B1150" s="104" t="s">
        <v>1060</v>
      </c>
      <c r="C1150" s="110"/>
      <c r="D1150" s="110"/>
      <c r="E1150" s="112"/>
      <c r="F1150" s="112"/>
    </row>
    <row r="1151" customHeight="1" spans="1:6">
      <c r="A1151" s="77"/>
      <c r="B1151" s="104" t="s">
        <v>1061</v>
      </c>
      <c r="C1151" s="110"/>
      <c r="D1151" s="110"/>
      <c r="E1151" s="112"/>
      <c r="F1151" s="112"/>
    </row>
    <row r="1152" customHeight="1" spans="1:6">
      <c r="A1152" s="77"/>
      <c r="B1152" s="104" t="s">
        <v>1062</v>
      </c>
      <c r="C1152" s="110"/>
      <c r="D1152" s="110"/>
      <c r="E1152" s="112"/>
      <c r="F1152" s="112"/>
    </row>
    <row r="1153" customHeight="1" spans="1:6">
      <c r="A1153" s="77"/>
      <c r="B1153" s="104" t="s">
        <v>1063</v>
      </c>
      <c r="C1153" s="110"/>
      <c r="D1153" s="110"/>
      <c r="E1153" s="112"/>
      <c r="F1153" s="112"/>
    </row>
    <row r="1154" customHeight="1" spans="1:6">
      <c r="A1154" s="77"/>
      <c r="B1154" s="104" t="s">
        <v>1064</v>
      </c>
      <c r="C1154" s="110"/>
      <c r="D1154" s="110"/>
      <c r="E1154" s="112"/>
      <c r="F1154" s="112"/>
    </row>
    <row r="1155" customHeight="1" spans="1:6">
      <c r="A1155" s="77"/>
      <c r="B1155" s="104" t="s">
        <v>1065</v>
      </c>
      <c r="C1155" s="110"/>
      <c r="D1155" s="110"/>
      <c r="E1155" s="112"/>
      <c r="F1155" s="112"/>
    </row>
    <row r="1156" customHeight="1" spans="1:6">
      <c r="A1156" s="77"/>
      <c r="B1156" s="104" t="s">
        <v>1066</v>
      </c>
      <c r="C1156" s="110"/>
      <c r="D1156" s="110"/>
      <c r="E1156" s="112"/>
      <c r="F1156" s="112"/>
    </row>
    <row r="1157" customHeight="1" spans="1:6">
      <c r="A1157" s="77"/>
      <c r="B1157" s="104" t="s">
        <v>1067</v>
      </c>
      <c r="C1157" s="110"/>
      <c r="D1157" s="110"/>
      <c r="E1157" s="112"/>
      <c r="F1157" s="112"/>
    </row>
    <row r="1158" customHeight="1" spans="1:6">
      <c r="A1158" s="77"/>
      <c r="B1158" s="104" t="s">
        <v>1068</v>
      </c>
      <c r="C1158" s="110"/>
      <c r="D1158" s="110"/>
      <c r="E1158" s="112"/>
      <c r="F1158" s="112"/>
    </row>
    <row r="1159" customHeight="1" spans="1:6">
      <c r="A1159" s="77"/>
      <c r="B1159" s="104" t="s">
        <v>1069</v>
      </c>
      <c r="C1159" s="110"/>
      <c r="D1159" s="110"/>
      <c r="E1159" s="112"/>
      <c r="F1159" s="112"/>
    </row>
    <row r="1160" customHeight="1" spans="1:6">
      <c r="A1160" s="77"/>
      <c r="B1160" s="104" t="s">
        <v>1070</v>
      </c>
      <c r="C1160" s="110"/>
      <c r="D1160" s="110"/>
      <c r="E1160" s="112"/>
      <c r="F1160" s="112"/>
    </row>
    <row r="1161" customHeight="1" spans="1:6">
      <c r="A1161" s="77"/>
      <c r="B1161" s="104" t="s">
        <v>1071</v>
      </c>
      <c r="C1161" s="110"/>
      <c r="D1161" s="110"/>
      <c r="E1161" s="112"/>
      <c r="F1161" s="112"/>
    </row>
    <row r="1162" customHeight="1" spans="1:6">
      <c r="A1162" s="77"/>
      <c r="B1162" s="104" t="s">
        <v>1072</v>
      </c>
      <c r="C1162" s="110"/>
      <c r="D1162" s="110"/>
      <c r="E1162" s="112"/>
      <c r="F1162" s="112"/>
    </row>
    <row r="1163" customHeight="1" spans="1:6">
      <c r="A1163" s="77"/>
      <c r="B1163" s="104" t="s">
        <v>243</v>
      </c>
      <c r="C1163" s="110"/>
      <c r="D1163" s="110"/>
      <c r="E1163" s="112"/>
      <c r="F1163" s="112"/>
    </row>
    <row r="1164" customHeight="1" spans="1:6">
      <c r="A1164" s="77"/>
      <c r="B1164" s="104" t="s">
        <v>1073</v>
      </c>
      <c r="C1164" s="110"/>
      <c r="D1164" s="110">
        <v>758</v>
      </c>
      <c r="E1164" s="112"/>
      <c r="F1164" s="112">
        <v>0.269654927072216</v>
      </c>
    </row>
    <row r="1165" customHeight="1" spans="1:6">
      <c r="A1165" s="77"/>
      <c r="B1165" s="104" t="s">
        <v>1074</v>
      </c>
      <c r="C1165" s="110">
        <v>117</v>
      </c>
      <c r="D1165" s="110">
        <v>113</v>
      </c>
      <c r="E1165" s="112">
        <v>0.965811965811966</v>
      </c>
      <c r="F1165" s="112">
        <v>1.16494845360825</v>
      </c>
    </row>
    <row r="1166" customHeight="1" spans="1:6">
      <c r="A1166" s="77"/>
      <c r="B1166" s="104" t="s">
        <v>234</v>
      </c>
      <c r="C1166" s="110"/>
      <c r="D1166" s="110">
        <v>17</v>
      </c>
      <c r="E1166" s="112"/>
      <c r="F1166" s="112">
        <v>1</v>
      </c>
    </row>
    <row r="1167" customHeight="1" spans="1:6">
      <c r="A1167" s="77"/>
      <c r="B1167" s="104" t="s">
        <v>235</v>
      </c>
      <c r="C1167" s="110"/>
      <c r="D1167" s="110"/>
      <c r="E1167" s="112"/>
      <c r="F1167" s="112"/>
    </row>
    <row r="1168" customHeight="1" spans="1:6">
      <c r="A1168" s="77"/>
      <c r="B1168" s="104" t="s">
        <v>236</v>
      </c>
      <c r="C1168" s="110"/>
      <c r="D1168" s="110"/>
      <c r="E1168" s="112"/>
      <c r="F1168" s="112"/>
    </row>
    <row r="1169" customHeight="1" spans="1:6">
      <c r="A1169" s="77"/>
      <c r="B1169" s="104" t="s">
        <v>1075</v>
      </c>
      <c r="C1169" s="110"/>
      <c r="D1169" s="110"/>
      <c r="E1169" s="112"/>
      <c r="F1169" s="112"/>
    </row>
    <row r="1170" customHeight="1" spans="1:6">
      <c r="A1170" s="77"/>
      <c r="B1170" s="104" t="s">
        <v>1076</v>
      </c>
      <c r="C1170" s="110"/>
      <c r="D1170" s="110"/>
      <c r="E1170" s="112"/>
      <c r="F1170" s="112"/>
    </row>
    <row r="1171" customHeight="1" spans="1:6">
      <c r="A1171" s="77"/>
      <c r="B1171" s="104" t="s">
        <v>1077</v>
      </c>
      <c r="C1171" s="110"/>
      <c r="D1171" s="110"/>
      <c r="E1171" s="112"/>
      <c r="F1171" s="112"/>
    </row>
    <row r="1172" customHeight="1" spans="1:6">
      <c r="A1172" s="77"/>
      <c r="B1172" s="104" t="s">
        <v>1078</v>
      </c>
      <c r="C1172" s="110"/>
      <c r="D1172" s="110"/>
      <c r="E1172" s="112"/>
      <c r="F1172" s="112"/>
    </row>
    <row r="1173" customHeight="1" spans="1:6">
      <c r="A1173" s="77"/>
      <c r="B1173" s="104" t="s">
        <v>1079</v>
      </c>
      <c r="C1173" s="110"/>
      <c r="D1173" s="110"/>
      <c r="E1173" s="112"/>
      <c r="F1173" s="112"/>
    </row>
    <row r="1174" customHeight="1" spans="1:6">
      <c r="A1174" s="77"/>
      <c r="B1174" s="104" t="s">
        <v>1080</v>
      </c>
      <c r="C1174" s="110"/>
      <c r="D1174" s="110"/>
      <c r="E1174" s="112"/>
      <c r="F1174" s="112"/>
    </row>
    <row r="1175" customHeight="1" spans="1:6">
      <c r="A1175" s="77"/>
      <c r="B1175" s="104" t="s">
        <v>1081</v>
      </c>
      <c r="C1175" s="110"/>
      <c r="D1175" s="110"/>
      <c r="E1175" s="112"/>
      <c r="F1175" s="112"/>
    </row>
    <row r="1176" customHeight="1" spans="1:6">
      <c r="A1176" s="77"/>
      <c r="B1176" s="104" t="s">
        <v>1082</v>
      </c>
      <c r="C1176" s="110"/>
      <c r="D1176" s="110"/>
      <c r="E1176" s="112"/>
      <c r="F1176" s="112"/>
    </row>
    <row r="1177" customHeight="1" spans="1:6">
      <c r="A1177" s="77"/>
      <c r="B1177" s="104" t="s">
        <v>1083</v>
      </c>
      <c r="C1177" s="110"/>
      <c r="D1177" s="110"/>
      <c r="E1177" s="112"/>
      <c r="F1177" s="112"/>
    </row>
    <row r="1178" customHeight="1" spans="1:6">
      <c r="A1178" s="77"/>
      <c r="B1178" s="104" t="s">
        <v>1084</v>
      </c>
      <c r="C1178" s="110"/>
      <c r="D1178" s="110"/>
      <c r="E1178" s="112"/>
      <c r="F1178" s="112"/>
    </row>
    <row r="1179" customHeight="1" spans="1:6">
      <c r="A1179" s="77"/>
      <c r="B1179" s="104" t="s">
        <v>1085</v>
      </c>
      <c r="C1179" s="110"/>
      <c r="D1179" s="110">
        <v>96</v>
      </c>
      <c r="E1179" s="112"/>
      <c r="F1179" s="112">
        <v>1.2</v>
      </c>
    </row>
    <row r="1180" customHeight="1" spans="1:6">
      <c r="A1180" s="77"/>
      <c r="B1180" s="104" t="s">
        <v>1086</v>
      </c>
      <c r="C1180" s="110"/>
      <c r="D1180" s="110"/>
      <c r="E1180" s="112"/>
      <c r="F1180" s="112"/>
    </row>
    <row r="1181" customHeight="1" spans="1:6">
      <c r="A1181" s="77"/>
      <c r="B1181" s="104" t="s">
        <v>1087</v>
      </c>
      <c r="C1181" s="110"/>
      <c r="D1181" s="110"/>
      <c r="E1181" s="112"/>
      <c r="F1181" s="112"/>
    </row>
    <row r="1182" customHeight="1" spans="1:6">
      <c r="A1182" s="144" t="s">
        <v>1088</v>
      </c>
      <c r="B1182" s="104" t="s">
        <v>200</v>
      </c>
      <c r="C1182" s="110">
        <v>13461</v>
      </c>
      <c r="D1182" s="110">
        <v>12062</v>
      </c>
      <c r="E1182" s="112">
        <v>0.896070128519426</v>
      </c>
      <c r="F1182" s="112">
        <v>2.29971401334604</v>
      </c>
    </row>
    <row r="1183" customHeight="1" spans="1:6">
      <c r="A1183" s="77"/>
      <c r="B1183" s="104" t="s">
        <v>1089</v>
      </c>
      <c r="C1183" s="110">
        <v>5440</v>
      </c>
      <c r="D1183" s="110">
        <v>4142</v>
      </c>
      <c r="E1183" s="112">
        <v>0.761397058823529</v>
      </c>
      <c r="F1183" s="112">
        <v>0.789704480457579</v>
      </c>
    </row>
    <row r="1184" customHeight="1" spans="1:6">
      <c r="A1184" s="77"/>
      <c r="B1184" s="104" t="s">
        <v>1090</v>
      </c>
      <c r="C1184" s="110"/>
      <c r="D1184" s="110"/>
      <c r="E1184" s="112"/>
      <c r="F1184" s="112"/>
    </row>
    <row r="1185" customHeight="1" spans="1:6">
      <c r="A1185" s="77"/>
      <c r="B1185" s="104" t="s">
        <v>1091</v>
      </c>
      <c r="C1185" s="110"/>
      <c r="D1185" s="110"/>
      <c r="E1185" s="112"/>
      <c r="F1185" s="112"/>
    </row>
    <row r="1186" customHeight="1" spans="1:6">
      <c r="A1186" s="77"/>
      <c r="B1186" s="104" t="s">
        <v>1092</v>
      </c>
      <c r="C1186" s="110"/>
      <c r="D1186" s="110">
        <v>1942</v>
      </c>
      <c r="E1186" s="112"/>
      <c r="F1186" s="112">
        <v>0.590632603406326</v>
      </c>
    </row>
    <row r="1187" customHeight="1" spans="1:6">
      <c r="A1187" s="77"/>
      <c r="B1187" s="104" t="s">
        <v>1093</v>
      </c>
      <c r="C1187" s="110"/>
      <c r="D1187" s="110"/>
      <c r="E1187" s="112"/>
      <c r="F1187" s="112"/>
    </row>
    <row r="1188" customHeight="1" spans="1:6">
      <c r="A1188" s="77"/>
      <c r="B1188" s="104" t="s">
        <v>1094</v>
      </c>
      <c r="C1188" s="110"/>
      <c r="D1188" s="110">
        <v>1108</v>
      </c>
      <c r="E1188" s="112"/>
      <c r="F1188" s="112">
        <v>4.44979919678715</v>
      </c>
    </row>
    <row r="1189" customHeight="1" spans="1:6">
      <c r="A1189" s="77"/>
      <c r="B1189" s="104" t="s">
        <v>1095</v>
      </c>
      <c r="C1189" s="110"/>
      <c r="D1189" s="110">
        <v>8</v>
      </c>
      <c r="E1189" s="112"/>
      <c r="F1189" s="112">
        <v>0.571428571428571</v>
      </c>
    </row>
    <row r="1190" customHeight="1" spans="1:6">
      <c r="A1190" s="77"/>
      <c r="B1190" s="104" t="s">
        <v>1096</v>
      </c>
      <c r="C1190" s="110"/>
      <c r="D1190" s="110"/>
      <c r="E1190" s="112"/>
      <c r="F1190" s="112"/>
    </row>
    <row r="1191" customHeight="1" spans="1:6">
      <c r="A1191" s="77"/>
      <c r="B1191" s="104" t="s">
        <v>1097</v>
      </c>
      <c r="C1191" s="110"/>
      <c r="D1191" s="110">
        <v>1084</v>
      </c>
      <c r="E1191" s="112"/>
      <c r="F1191" s="112">
        <v>0.6429418742586</v>
      </c>
    </row>
    <row r="1192" customHeight="1" spans="1:6">
      <c r="A1192" s="77"/>
      <c r="B1192" s="104" t="s">
        <v>1098</v>
      </c>
      <c r="C1192" s="110"/>
      <c r="D1192" s="110"/>
      <c r="E1192" s="112"/>
      <c r="F1192" s="112"/>
    </row>
    <row r="1193" customHeight="1" spans="1:6">
      <c r="A1193" s="77"/>
      <c r="B1193" s="104" t="s">
        <v>1099</v>
      </c>
      <c r="C1193" s="110"/>
      <c r="D1193" s="110"/>
      <c r="E1193" s="112"/>
      <c r="F1193" s="112"/>
    </row>
    <row r="1194" customHeight="1" spans="1:6">
      <c r="A1194" s="77"/>
      <c r="B1194" s="104" t="s">
        <v>1100</v>
      </c>
      <c r="C1194" s="110"/>
      <c r="D1194" s="110"/>
      <c r="E1194" s="112"/>
      <c r="F1194" s="112"/>
    </row>
    <row r="1195" customHeight="1" spans="1:6">
      <c r="A1195" s="77"/>
      <c r="B1195" s="104" t="s">
        <v>1101</v>
      </c>
      <c r="C1195" s="110">
        <v>8021</v>
      </c>
      <c r="D1195" s="110">
        <v>7920</v>
      </c>
      <c r="E1195" s="112">
        <v>0.987408053858621</v>
      </c>
      <c r="F1195" s="112"/>
    </row>
    <row r="1196" customHeight="1" spans="1:6">
      <c r="A1196" s="77"/>
      <c r="B1196" s="104" t="s">
        <v>1102</v>
      </c>
      <c r="C1196" s="110"/>
      <c r="D1196" s="110">
        <v>7920</v>
      </c>
      <c r="E1196" s="112"/>
      <c r="F1196" s="112"/>
    </row>
    <row r="1197" customHeight="1" spans="1:6">
      <c r="A1197" s="77"/>
      <c r="B1197" s="104" t="s">
        <v>1103</v>
      </c>
      <c r="C1197" s="110"/>
      <c r="D1197" s="110"/>
      <c r="E1197" s="112"/>
      <c r="F1197" s="112"/>
    </row>
    <row r="1198" customHeight="1" spans="1:6">
      <c r="A1198" s="77"/>
      <c r="B1198" s="104" t="s">
        <v>1104</v>
      </c>
      <c r="C1198" s="110"/>
      <c r="D1198" s="110"/>
      <c r="E1198" s="112"/>
      <c r="F1198" s="112"/>
    </row>
    <row r="1199" customHeight="1" spans="1:6">
      <c r="A1199" s="77"/>
      <c r="B1199" s="104" t="s">
        <v>1105</v>
      </c>
      <c r="C1199" s="110"/>
      <c r="D1199" s="110"/>
      <c r="E1199" s="112"/>
      <c r="F1199" s="112"/>
    </row>
    <row r="1200" customHeight="1" spans="1:6">
      <c r="A1200" s="77"/>
      <c r="B1200" s="104" t="s">
        <v>1106</v>
      </c>
      <c r="C1200" s="110"/>
      <c r="D1200" s="110"/>
      <c r="E1200" s="112"/>
      <c r="F1200" s="112"/>
    </row>
    <row r="1201" customHeight="1" spans="1:6">
      <c r="A1201" s="77"/>
      <c r="B1201" s="104" t="s">
        <v>1107</v>
      </c>
      <c r="C1201" s="110"/>
      <c r="D1201" s="110"/>
      <c r="E1201" s="112"/>
      <c r="F1201" s="112"/>
    </row>
    <row r="1202" customHeight="1" spans="1:6">
      <c r="A1202" s="77"/>
      <c r="B1202" s="104" t="s">
        <v>1108</v>
      </c>
      <c r="C1202" s="110"/>
      <c r="D1202" s="110"/>
      <c r="E1202" s="112"/>
      <c r="F1202" s="112"/>
    </row>
    <row r="1203" customHeight="1" spans="1:6">
      <c r="A1203" s="144" t="s">
        <v>1109</v>
      </c>
      <c r="B1203" s="104" t="s">
        <v>201</v>
      </c>
      <c r="C1203" s="110">
        <v>365</v>
      </c>
      <c r="D1203" s="110">
        <v>280</v>
      </c>
      <c r="E1203" s="112">
        <v>0.767123287671233</v>
      </c>
      <c r="F1203" s="112">
        <v>1</v>
      </c>
    </row>
    <row r="1204" customHeight="1" spans="1:6">
      <c r="A1204" s="77"/>
      <c r="B1204" s="104" t="s">
        <v>1110</v>
      </c>
      <c r="C1204" s="110">
        <v>165</v>
      </c>
      <c r="D1204" s="110">
        <v>280</v>
      </c>
      <c r="E1204" s="112">
        <v>1.6969696969697</v>
      </c>
      <c r="F1204" s="112">
        <v>1</v>
      </c>
    </row>
    <row r="1205" customHeight="1" spans="1:6">
      <c r="A1205" s="77"/>
      <c r="B1205" s="104" t="s">
        <v>234</v>
      </c>
      <c r="C1205" s="110"/>
      <c r="D1205" s="110"/>
      <c r="E1205" s="112"/>
      <c r="F1205" s="112"/>
    </row>
    <row r="1206" customHeight="1" spans="1:6">
      <c r="A1206" s="77"/>
      <c r="B1206" s="104" t="s">
        <v>235</v>
      </c>
      <c r="C1206" s="110"/>
      <c r="D1206" s="110"/>
      <c r="E1206" s="112"/>
      <c r="F1206" s="112"/>
    </row>
    <row r="1207" customHeight="1" spans="1:6">
      <c r="A1207" s="77"/>
      <c r="B1207" s="104" t="s">
        <v>236</v>
      </c>
      <c r="C1207" s="110"/>
      <c r="D1207" s="110"/>
      <c r="E1207" s="112"/>
      <c r="F1207" s="112"/>
    </row>
    <row r="1208" customHeight="1" spans="1:6">
      <c r="A1208" s="77"/>
      <c r="B1208" s="104" t="s">
        <v>1111</v>
      </c>
      <c r="C1208" s="110"/>
      <c r="D1208" s="110"/>
      <c r="E1208" s="112"/>
      <c r="F1208" s="112"/>
    </row>
    <row r="1209" customHeight="1" spans="1:6">
      <c r="A1209" s="77"/>
      <c r="B1209" s="104" t="s">
        <v>1112</v>
      </c>
      <c r="C1209" s="110"/>
      <c r="D1209" s="110"/>
      <c r="E1209" s="112"/>
      <c r="F1209" s="112"/>
    </row>
    <row r="1210" customHeight="1" spans="1:6">
      <c r="A1210" s="77"/>
      <c r="B1210" s="104" t="s">
        <v>1113</v>
      </c>
      <c r="C1210" s="110"/>
      <c r="D1210" s="110"/>
      <c r="E1210" s="112"/>
      <c r="F1210" s="112"/>
    </row>
    <row r="1211" customHeight="1" spans="1:6">
      <c r="A1211" s="77"/>
      <c r="B1211" s="104" t="s">
        <v>1114</v>
      </c>
      <c r="C1211" s="110"/>
      <c r="D1211" s="110"/>
      <c r="E1211" s="112"/>
      <c r="F1211" s="112"/>
    </row>
    <row r="1212" customHeight="1" spans="1:6">
      <c r="A1212" s="77"/>
      <c r="B1212" s="104" t="s">
        <v>1115</v>
      </c>
      <c r="C1212" s="110"/>
      <c r="D1212" s="110"/>
      <c r="E1212" s="112"/>
      <c r="F1212" s="112"/>
    </row>
    <row r="1213" customHeight="1" spans="1:6">
      <c r="A1213" s="77"/>
      <c r="B1213" s="104" t="s">
        <v>1116</v>
      </c>
      <c r="C1213" s="110"/>
      <c r="D1213" s="110"/>
      <c r="E1213" s="112"/>
      <c r="F1213" s="112"/>
    </row>
    <row r="1214" customHeight="1" spans="1:6">
      <c r="A1214" s="77"/>
      <c r="B1214" s="104" t="s">
        <v>1117</v>
      </c>
      <c r="C1214" s="110"/>
      <c r="D1214" s="110"/>
      <c r="E1214" s="112"/>
      <c r="F1214" s="112"/>
    </row>
    <row r="1215" customHeight="1" spans="1:6">
      <c r="A1215" s="77"/>
      <c r="B1215" s="104" t="s">
        <v>1118</v>
      </c>
      <c r="C1215" s="110"/>
      <c r="D1215" s="110">
        <v>280</v>
      </c>
      <c r="E1215" s="112"/>
      <c r="F1215" s="112">
        <v>1</v>
      </c>
    </row>
    <row r="1216" customHeight="1" spans="1:6">
      <c r="A1216" s="77"/>
      <c r="B1216" s="104" t="s">
        <v>1119</v>
      </c>
      <c r="C1216" s="110"/>
      <c r="D1216" s="110"/>
      <c r="E1216" s="112"/>
      <c r="F1216" s="112"/>
    </row>
    <row r="1217" customHeight="1" spans="1:6">
      <c r="A1217" s="77"/>
      <c r="B1217" s="104" t="s">
        <v>1120</v>
      </c>
      <c r="C1217" s="110"/>
      <c r="D1217" s="110"/>
      <c r="E1217" s="112"/>
      <c r="F1217" s="112"/>
    </row>
    <row r="1218" customHeight="1" spans="1:6">
      <c r="A1218" s="77"/>
      <c r="B1218" s="104" t="s">
        <v>1121</v>
      </c>
      <c r="C1218" s="110"/>
      <c r="D1218" s="110"/>
      <c r="E1218" s="112"/>
      <c r="F1218" s="112"/>
    </row>
    <row r="1219" customHeight="1" spans="1:6">
      <c r="A1219" s="77"/>
      <c r="B1219" s="104" t="s">
        <v>1122</v>
      </c>
      <c r="C1219" s="110"/>
      <c r="D1219" s="110"/>
      <c r="E1219" s="112"/>
      <c r="F1219" s="112"/>
    </row>
    <row r="1220" customHeight="1" spans="1:6">
      <c r="A1220" s="77"/>
      <c r="B1220" s="104" t="s">
        <v>243</v>
      </c>
      <c r="C1220" s="110"/>
      <c r="D1220" s="110"/>
      <c r="E1220" s="112"/>
      <c r="F1220" s="112"/>
    </row>
    <row r="1221" customHeight="1" spans="1:6">
      <c r="A1221" s="77"/>
      <c r="B1221" s="104" t="s">
        <v>1123</v>
      </c>
      <c r="C1221" s="110"/>
      <c r="D1221" s="110"/>
      <c r="E1221" s="112"/>
      <c r="F1221" s="112"/>
    </row>
    <row r="1222" customHeight="1" spans="1:6">
      <c r="A1222" s="77"/>
      <c r="B1222" s="104" t="s">
        <v>1124</v>
      </c>
      <c r="C1222" s="110"/>
      <c r="D1222" s="110"/>
      <c r="E1222" s="112"/>
      <c r="F1222" s="112"/>
    </row>
    <row r="1223" customHeight="1" spans="1:6">
      <c r="A1223" s="77"/>
      <c r="B1223" s="104" t="s">
        <v>1125</v>
      </c>
      <c r="C1223" s="110"/>
      <c r="D1223" s="110"/>
      <c r="E1223" s="112"/>
      <c r="F1223" s="112"/>
    </row>
    <row r="1224" customHeight="1" spans="1:6">
      <c r="A1224" s="77"/>
      <c r="B1224" s="104" t="s">
        <v>1126</v>
      </c>
      <c r="C1224" s="110"/>
      <c r="D1224" s="110"/>
      <c r="E1224" s="112"/>
      <c r="F1224" s="112"/>
    </row>
    <row r="1225" customHeight="1" spans="1:6">
      <c r="A1225" s="77"/>
      <c r="B1225" s="104" t="s">
        <v>1127</v>
      </c>
      <c r="C1225" s="110"/>
      <c r="D1225" s="110"/>
      <c r="E1225" s="112"/>
      <c r="F1225" s="112"/>
    </row>
    <row r="1226" customHeight="1" spans="1:6">
      <c r="A1226" s="77"/>
      <c r="B1226" s="104" t="s">
        <v>1128</v>
      </c>
      <c r="C1226" s="110"/>
      <c r="D1226" s="110"/>
      <c r="E1226" s="112"/>
      <c r="F1226" s="112"/>
    </row>
    <row r="1227" customHeight="1" spans="1:6">
      <c r="A1227" s="77"/>
      <c r="B1227" s="104" t="s">
        <v>1129</v>
      </c>
      <c r="C1227" s="110"/>
      <c r="D1227" s="110"/>
      <c r="E1227" s="112"/>
      <c r="F1227" s="112"/>
    </row>
    <row r="1228" customHeight="1" spans="1:6">
      <c r="A1228" s="77"/>
      <c r="B1228" s="104" t="s">
        <v>1130</v>
      </c>
      <c r="C1228" s="110">
        <v>200</v>
      </c>
      <c r="D1228" s="110"/>
      <c r="E1228" s="112"/>
      <c r="F1228" s="112"/>
    </row>
    <row r="1229" customHeight="1" spans="1:6">
      <c r="A1229" s="77"/>
      <c r="B1229" s="104" t="s">
        <v>1131</v>
      </c>
      <c r="C1229" s="110"/>
      <c r="D1229" s="110"/>
      <c r="E1229" s="112"/>
      <c r="F1229" s="112"/>
    </row>
    <row r="1230" customHeight="1" spans="1:6">
      <c r="A1230" s="77"/>
      <c r="B1230" s="104" t="s">
        <v>1132</v>
      </c>
      <c r="C1230" s="110"/>
      <c r="D1230" s="110"/>
      <c r="E1230" s="112"/>
      <c r="F1230" s="112"/>
    </row>
    <row r="1231" customHeight="1" spans="1:6">
      <c r="A1231" s="77"/>
      <c r="B1231" s="104" t="s">
        <v>1133</v>
      </c>
      <c r="C1231" s="110"/>
      <c r="D1231" s="110"/>
      <c r="E1231" s="112"/>
      <c r="F1231" s="112"/>
    </row>
    <row r="1232" customHeight="1" spans="1:6">
      <c r="A1232" s="77"/>
      <c r="B1232" s="104" t="s">
        <v>1134</v>
      </c>
      <c r="C1232" s="110"/>
      <c r="D1232" s="110"/>
      <c r="E1232" s="112"/>
      <c r="F1232" s="112"/>
    </row>
    <row r="1233" customHeight="1" spans="1:6">
      <c r="A1233" s="77"/>
      <c r="B1233" s="104" t="s">
        <v>1135</v>
      </c>
      <c r="C1233" s="110"/>
      <c r="D1233" s="110"/>
      <c r="E1233" s="112"/>
      <c r="F1233" s="112"/>
    </row>
    <row r="1234" customHeight="1" spans="1:6">
      <c r="A1234" s="77"/>
      <c r="B1234" s="104" t="s">
        <v>1136</v>
      </c>
      <c r="C1234" s="110"/>
      <c r="D1234" s="110"/>
      <c r="E1234" s="112"/>
      <c r="F1234" s="112"/>
    </row>
    <row r="1235" customHeight="1" spans="1:6">
      <c r="A1235" s="77"/>
      <c r="B1235" s="104" t="s">
        <v>1137</v>
      </c>
      <c r="C1235" s="110"/>
      <c r="D1235" s="110"/>
      <c r="E1235" s="112"/>
      <c r="F1235" s="112"/>
    </row>
    <row r="1236" customHeight="1" spans="1:6">
      <c r="A1236" s="77"/>
      <c r="B1236" s="104" t="s">
        <v>1138</v>
      </c>
      <c r="C1236" s="110"/>
      <c r="D1236" s="110"/>
      <c r="E1236" s="112"/>
      <c r="F1236" s="112"/>
    </row>
    <row r="1237" customHeight="1" spans="1:6">
      <c r="A1237" s="77"/>
      <c r="B1237" s="104" t="s">
        <v>1139</v>
      </c>
      <c r="C1237" s="110"/>
      <c r="D1237" s="110"/>
      <c r="E1237" s="112"/>
      <c r="F1237" s="112"/>
    </row>
    <row r="1238" customHeight="1" spans="1:6">
      <c r="A1238" s="77"/>
      <c r="B1238" s="104" t="s">
        <v>1140</v>
      </c>
      <c r="C1238" s="110"/>
      <c r="D1238" s="110"/>
      <c r="E1238" s="112"/>
      <c r="F1238" s="112"/>
    </row>
    <row r="1239" customHeight="1" spans="1:6">
      <c r="A1239" s="77"/>
      <c r="B1239" s="104" t="s">
        <v>1141</v>
      </c>
      <c r="C1239" s="110"/>
      <c r="D1239" s="110"/>
      <c r="E1239" s="112"/>
      <c r="F1239" s="112"/>
    </row>
    <row r="1240" customHeight="1" spans="1:6">
      <c r="A1240" s="77"/>
      <c r="B1240" s="104" t="s">
        <v>1142</v>
      </c>
      <c r="C1240" s="110"/>
      <c r="D1240" s="110"/>
      <c r="E1240" s="112"/>
      <c r="F1240" s="112"/>
    </row>
    <row r="1241" customHeight="1" spans="1:6">
      <c r="A1241" s="77"/>
      <c r="B1241" s="104" t="s">
        <v>1143</v>
      </c>
      <c r="C1241" s="110"/>
      <c r="D1241" s="110"/>
      <c r="E1241" s="112"/>
      <c r="F1241" s="112"/>
    </row>
    <row r="1242" customHeight="1" spans="1:6">
      <c r="A1242" s="77"/>
      <c r="B1242" s="104" t="s">
        <v>1144</v>
      </c>
      <c r="C1242" s="110"/>
      <c r="D1242" s="110"/>
      <c r="E1242" s="112"/>
      <c r="F1242" s="112"/>
    </row>
    <row r="1243" customHeight="1" spans="1:6">
      <c r="A1243" s="77"/>
      <c r="B1243" s="104" t="s">
        <v>1145</v>
      </c>
      <c r="C1243" s="110"/>
      <c r="D1243" s="110"/>
      <c r="E1243" s="112"/>
      <c r="F1243" s="112"/>
    </row>
    <row r="1244" customHeight="1" spans="1:6">
      <c r="A1244" s="77"/>
      <c r="B1244" s="104" t="s">
        <v>1146</v>
      </c>
      <c r="C1244" s="110"/>
      <c r="D1244" s="110"/>
      <c r="E1244" s="112"/>
      <c r="F1244" s="112"/>
    </row>
    <row r="1245" customHeight="1" spans="1:6">
      <c r="A1245" s="77"/>
      <c r="B1245" s="104" t="s">
        <v>1147</v>
      </c>
      <c r="C1245" s="110"/>
      <c r="D1245" s="110"/>
      <c r="E1245" s="112"/>
      <c r="F1245" s="112"/>
    </row>
    <row r="1246" customHeight="1" spans="1:6">
      <c r="A1246" s="77"/>
      <c r="B1246" s="104" t="s">
        <v>1148</v>
      </c>
      <c r="C1246" s="110"/>
      <c r="D1246" s="110"/>
      <c r="E1246" s="112"/>
      <c r="F1246" s="112"/>
    </row>
    <row r="1247" customHeight="1" spans="1:6">
      <c r="A1247" s="144" t="s">
        <v>1149</v>
      </c>
      <c r="B1247" s="104" t="s">
        <v>202</v>
      </c>
      <c r="C1247" s="110">
        <v>2402</v>
      </c>
      <c r="D1247" s="110">
        <v>2114</v>
      </c>
      <c r="E1247" s="112">
        <v>0.880099916736053</v>
      </c>
      <c r="F1247" s="112">
        <v>0.925164113785558</v>
      </c>
    </row>
    <row r="1248" customHeight="1" spans="1:6">
      <c r="A1248" s="77"/>
      <c r="B1248" s="104" t="s">
        <v>1150</v>
      </c>
      <c r="C1248" s="110">
        <v>1101</v>
      </c>
      <c r="D1248" s="110">
        <v>1032</v>
      </c>
      <c r="E1248" s="112">
        <v>0.93732970027248</v>
      </c>
      <c r="F1248" s="112">
        <v>0.903677758318739</v>
      </c>
    </row>
    <row r="1249" customHeight="1" spans="1:6">
      <c r="A1249" s="77"/>
      <c r="B1249" s="104" t="s">
        <v>234</v>
      </c>
      <c r="C1249" s="110"/>
      <c r="D1249" s="110">
        <v>483</v>
      </c>
      <c r="E1249" s="112"/>
      <c r="F1249" s="112">
        <v>0.715555555555556</v>
      </c>
    </row>
    <row r="1250" customHeight="1" spans="1:6">
      <c r="A1250" s="77"/>
      <c r="B1250" s="104" t="s">
        <v>235</v>
      </c>
      <c r="C1250" s="110"/>
      <c r="D1250" s="110"/>
      <c r="E1250" s="112"/>
      <c r="F1250" s="112"/>
    </row>
    <row r="1251" customHeight="1" spans="1:6">
      <c r="A1251" s="77"/>
      <c r="B1251" s="104" t="s">
        <v>236</v>
      </c>
      <c r="C1251" s="110"/>
      <c r="D1251" s="110"/>
      <c r="E1251" s="112"/>
      <c r="F1251" s="112"/>
    </row>
    <row r="1252" customHeight="1" spans="1:6">
      <c r="A1252" s="77"/>
      <c r="B1252" s="104" t="s">
        <v>1151</v>
      </c>
      <c r="C1252" s="110"/>
      <c r="D1252" s="110"/>
      <c r="E1252" s="112"/>
      <c r="F1252" s="112"/>
    </row>
    <row r="1253" customHeight="1" spans="1:6">
      <c r="A1253" s="77"/>
      <c r="B1253" s="104" t="s">
        <v>1152</v>
      </c>
      <c r="C1253" s="110"/>
      <c r="D1253" s="110"/>
      <c r="E1253" s="112"/>
      <c r="F1253" s="112"/>
    </row>
    <row r="1254" customHeight="1" spans="1:6">
      <c r="A1254" s="77"/>
      <c r="B1254" s="104" t="s">
        <v>1153</v>
      </c>
      <c r="C1254" s="110"/>
      <c r="D1254" s="110">
        <v>91</v>
      </c>
      <c r="E1254" s="112"/>
      <c r="F1254" s="112">
        <v>0.505555555555556</v>
      </c>
    </row>
    <row r="1255" customHeight="1" spans="1:6">
      <c r="A1255" s="77"/>
      <c r="B1255" s="104" t="s">
        <v>1154</v>
      </c>
      <c r="C1255" s="110"/>
      <c r="D1255" s="110"/>
      <c r="E1255" s="112"/>
      <c r="F1255" s="112"/>
    </row>
    <row r="1256" customHeight="1" spans="1:6">
      <c r="A1256" s="77"/>
      <c r="B1256" s="104" t="s">
        <v>1155</v>
      </c>
      <c r="C1256" s="110"/>
      <c r="D1256" s="110"/>
      <c r="E1256" s="112"/>
      <c r="F1256" s="112"/>
    </row>
    <row r="1257" customHeight="1" spans="1:6">
      <c r="A1257" s="77"/>
      <c r="B1257" s="104" t="s">
        <v>243</v>
      </c>
      <c r="C1257" s="110"/>
      <c r="D1257" s="110">
        <v>118</v>
      </c>
      <c r="E1257" s="112"/>
      <c r="F1257" s="112">
        <v>0.880597014925373</v>
      </c>
    </row>
    <row r="1258" customHeight="1" spans="1:6">
      <c r="A1258" s="77"/>
      <c r="B1258" s="104" t="s">
        <v>1156</v>
      </c>
      <c r="C1258" s="110"/>
      <c r="D1258" s="110">
        <v>340</v>
      </c>
      <c r="E1258" s="112"/>
      <c r="F1258" s="112">
        <v>2.57575757575758</v>
      </c>
    </row>
    <row r="1259" customHeight="1" spans="1:6">
      <c r="A1259" s="77"/>
      <c r="B1259" s="104" t="s">
        <v>1157</v>
      </c>
      <c r="C1259" s="110">
        <v>571</v>
      </c>
      <c r="D1259" s="110">
        <v>310</v>
      </c>
      <c r="E1259" s="112">
        <v>0.542907180385289</v>
      </c>
      <c r="F1259" s="112">
        <v>0.593869731800766</v>
      </c>
    </row>
    <row r="1260" customHeight="1" spans="1:6">
      <c r="A1260" s="77"/>
      <c r="B1260" s="104" t="s">
        <v>234</v>
      </c>
      <c r="C1260" s="110"/>
      <c r="D1260" s="110">
        <v>94</v>
      </c>
      <c r="E1260" s="112"/>
      <c r="F1260" s="112">
        <v>0.291925465838509</v>
      </c>
    </row>
    <row r="1261" customHeight="1" spans="1:6">
      <c r="A1261" s="77"/>
      <c r="B1261" s="104" t="s">
        <v>235</v>
      </c>
      <c r="C1261" s="110"/>
      <c r="D1261" s="110"/>
      <c r="E1261" s="112"/>
      <c r="F1261" s="112"/>
    </row>
    <row r="1262" customHeight="1" spans="1:6">
      <c r="A1262" s="77"/>
      <c r="B1262" s="104" t="s">
        <v>236</v>
      </c>
      <c r="C1262" s="110"/>
      <c r="D1262" s="110"/>
      <c r="E1262" s="112"/>
      <c r="F1262" s="112"/>
    </row>
    <row r="1263" customHeight="1" spans="1:6">
      <c r="A1263" s="77"/>
      <c r="B1263" s="104" t="s">
        <v>1158</v>
      </c>
      <c r="C1263" s="110"/>
      <c r="D1263" s="110">
        <v>216</v>
      </c>
      <c r="E1263" s="112"/>
      <c r="F1263" s="112">
        <v>1.08</v>
      </c>
    </row>
    <row r="1264" customHeight="1" spans="1:6">
      <c r="A1264" s="77"/>
      <c r="B1264" s="104" t="s">
        <v>243</v>
      </c>
      <c r="C1264" s="110"/>
      <c r="D1264" s="110"/>
      <c r="E1264" s="112"/>
      <c r="F1264" s="112"/>
    </row>
    <row r="1265" customHeight="1" spans="1:6">
      <c r="A1265" s="77"/>
      <c r="B1265" s="104" t="s">
        <v>1159</v>
      </c>
      <c r="C1265" s="110"/>
      <c r="D1265" s="110"/>
      <c r="E1265" s="112"/>
      <c r="F1265" s="112"/>
    </row>
    <row r="1266" customHeight="1" spans="1:6">
      <c r="A1266" s="77"/>
      <c r="B1266" s="104" t="s">
        <v>1160</v>
      </c>
      <c r="C1266" s="110"/>
      <c r="D1266" s="110"/>
      <c r="E1266" s="112"/>
      <c r="F1266" s="112"/>
    </row>
    <row r="1267" customHeight="1" spans="1:6">
      <c r="A1267" s="77"/>
      <c r="B1267" s="104" t="s">
        <v>234</v>
      </c>
      <c r="C1267" s="110"/>
      <c r="D1267" s="110"/>
      <c r="E1267" s="112"/>
      <c r="F1267" s="112"/>
    </row>
    <row r="1268" customHeight="1" spans="1:6">
      <c r="A1268" s="77"/>
      <c r="B1268" s="104" t="s">
        <v>235</v>
      </c>
      <c r="C1268" s="110"/>
      <c r="D1268" s="110"/>
      <c r="E1268" s="112"/>
      <c r="F1268" s="112"/>
    </row>
    <row r="1269" customHeight="1" spans="1:6">
      <c r="A1269" s="77"/>
      <c r="B1269" s="104" t="s">
        <v>236</v>
      </c>
      <c r="C1269" s="110"/>
      <c r="D1269" s="110"/>
      <c r="E1269" s="112"/>
      <c r="F1269" s="112"/>
    </row>
    <row r="1270" customHeight="1" spans="1:6">
      <c r="A1270" s="77"/>
      <c r="B1270" s="104" t="s">
        <v>1161</v>
      </c>
      <c r="C1270" s="110"/>
      <c r="D1270" s="110"/>
      <c r="E1270" s="112"/>
      <c r="F1270" s="112"/>
    </row>
    <row r="1271" customHeight="1" spans="1:6">
      <c r="A1271" s="77"/>
      <c r="B1271" s="104" t="s">
        <v>1162</v>
      </c>
      <c r="C1271" s="110"/>
      <c r="D1271" s="110"/>
      <c r="E1271" s="112"/>
      <c r="F1271" s="112"/>
    </row>
    <row r="1272" customHeight="1" spans="1:6">
      <c r="A1272" s="77"/>
      <c r="B1272" s="104" t="s">
        <v>243</v>
      </c>
      <c r="C1272" s="110"/>
      <c r="D1272" s="110"/>
      <c r="E1272" s="112"/>
      <c r="F1272" s="112"/>
    </row>
    <row r="1273" customHeight="1" spans="1:6">
      <c r="A1273" s="77"/>
      <c r="B1273" s="104" t="s">
        <v>1163</v>
      </c>
      <c r="C1273" s="110"/>
      <c r="D1273" s="110"/>
      <c r="E1273" s="112"/>
      <c r="F1273" s="112"/>
    </row>
    <row r="1274" customHeight="1" spans="1:6">
      <c r="A1274" s="77"/>
      <c r="B1274" s="104" t="s">
        <v>1164</v>
      </c>
      <c r="C1274" s="110"/>
      <c r="D1274" s="110">
        <v>2</v>
      </c>
      <c r="E1274" s="112"/>
      <c r="F1274" s="112">
        <v>1</v>
      </c>
    </row>
    <row r="1275" customHeight="1" spans="1:6">
      <c r="A1275" s="77"/>
      <c r="B1275" s="104" t="s">
        <v>234</v>
      </c>
      <c r="C1275" s="110"/>
      <c r="D1275" s="110"/>
      <c r="E1275" s="112"/>
      <c r="F1275" s="112"/>
    </row>
    <row r="1276" customHeight="1" spans="1:6">
      <c r="A1276" s="77"/>
      <c r="B1276" s="104" t="s">
        <v>235</v>
      </c>
      <c r="C1276" s="110"/>
      <c r="D1276" s="110"/>
      <c r="E1276" s="112"/>
      <c r="F1276" s="112"/>
    </row>
    <row r="1277" customHeight="1" spans="1:6">
      <c r="A1277" s="77"/>
      <c r="B1277" s="104" t="s">
        <v>236</v>
      </c>
      <c r="C1277" s="110"/>
      <c r="D1277" s="110"/>
      <c r="E1277" s="112"/>
      <c r="F1277" s="112"/>
    </row>
    <row r="1278" customHeight="1" spans="1:6">
      <c r="A1278" s="77"/>
      <c r="B1278" s="104" t="s">
        <v>1165</v>
      </c>
      <c r="C1278" s="110"/>
      <c r="D1278" s="110"/>
      <c r="E1278" s="112"/>
      <c r="F1278" s="112"/>
    </row>
    <row r="1279" customHeight="1" spans="1:6">
      <c r="A1279" s="77"/>
      <c r="B1279" s="104" t="s">
        <v>1166</v>
      </c>
      <c r="C1279" s="110"/>
      <c r="D1279" s="110">
        <v>2</v>
      </c>
      <c r="E1279" s="112"/>
      <c r="F1279" s="112">
        <v>1</v>
      </c>
    </row>
    <row r="1280" customHeight="1" spans="1:6">
      <c r="A1280" s="77"/>
      <c r="B1280" s="104" t="s">
        <v>1167</v>
      </c>
      <c r="C1280" s="110"/>
      <c r="D1280" s="110"/>
      <c r="E1280" s="112"/>
      <c r="F1280" s="112"/>
    </row>
    <row r="1281" customHeight="1" spans="1:6">
      <c r="A1281" s="77"/>
      <c r="B1281" s="104" t="s">
        <v>1168</v>
      </c>
      <c r="C1281" s="110"/>
      <c r="D1281" s="110"/>
      <c r="E1281" s="112"/>
      <c r="F1281" s="112"/>
    </row>
    <row r="1282" customHeight="1" spans="1:6">
      <c r="A1282" s="77"/>
      <c r="B1282" s="104" t="s">
        <v>1169</v>
      </c>
      <c r="C1282" s="110"/>
      <c r="D1282" s="110"/>
      <c r="E1282" s="112"/>
      <c r="F1282" s="112"/>
    </row>
    <row r="1283" customHeight="1" spans="1:6">
      <c r="A1283" s="77"/>
      <c r="B1283" s="104" t="s">
        <v>1170</v>
      </c>
      <c r="C1283" s="110"/>
      <c r="D1283" s="110"/>
      <c r="E1283" s="112"/>
      <c r="F1283" s="112"/>
    </row>
    <row r="1284" customHeight="1" spans="1:6">
      <c r="A1284" s="77"/>
      <c r="B1284" s="104" t="s">
        <v>1171</v>
      </c>
      <c r="C1284" s="110"/>
      <c r="D1284" s="110"/>
      <c r="E1284" s="112"/>
      <c r="F1284" s="112"/>
    </row>
    <row r="1285" customHeight="1" spans="1:6">
      <c r="A1285" s="77"/>
      <c r="B1285" s="104" t="s">
        <v>1172</v>
      </c>
      <c r="C1285" s="110"/>
      <c r="D1285" s="110"/>
      <c r="E1285" s="112"/>
      <c r="F1285" s="112"/>
    </row>
    <row r="1286" customHeight="1" spans="1:6">
      <c r="A1286" s="77"/>
      <c r="B1286" s="104" t="s">
        <v>1173</v>
      </c>
      <c r="C1286" s="110"/>
      <c r="D1286" s="110"/>
      <c r="E1286" s="112"/>
      <c r="F1286" s="112"/>
    </row>
    <row r="1287" customHeight="1" spans="1:6">
      <c r="A1287" s="77"/>
      <c r="B1287" s="104" t="s">
        <v>1174</v>
      </c>
      <c r="C1287" s="110">
        <v>230</v>
      </c>
      <c r="D1287" s="110">
        <v>313</v>
      </c>
      <c r="E1287" s="112">
        <v>1.36086956521739</v>
      </c>
      <c r="F1287" s="112">
        <v>1.12589928057554</v>
      </c>
    </row>
    <row r="1288" customHeight="1" spans="1:6">
      <c r="A1288" s="77"/>
      <c r="B1288" s="104" t="s">
        <v>1175</v>
      </c>
      <c r="C1288" s="110"/>
      <c r="D1288" s="110">
        <v>16</v>
      </c>
      <c r="E1288" s="112"/>
      <c r="F1288" s="112">
        <v>0.253968253968254</v>
      </c>
    </row>
    <row r="1289" customHeight="1" spans="1:6">
      <c r="A1289" s="77"/>
      <c r="B1289" s="104" t="s">
        <v>1176</v>
      </c>
      <c r="C1289" s="110"/>
      <c r="D1289" s="110">
        <v>218</v>
      </c>
      <c r="E1289" s="112"/>
      <c r="F1289" s="112">
        <v>1.25287356321839</v>
      </c>
    </row>
    <row r="1290" customHeight="1" spans="1:6">
      <c r="A1290" s="77"/>
      <c r="B1290" s="104" t="s">
        <v>1177</v>
      </c>
      <c r="C1290" s="110"/>
      <c r="D1290" s="110">
        <v>79</v>
      </c>
      <c r="E1290" s="112"/>
      <c r="F1290" s="112">
        <v>1.92682926829268</v>
      </c>
    </row>
    <row r="1291" customHeight="1" spans="1:6">
      <c r="A1291" s="77"/>
      <c r="B1291" s="104" t="s">
        <v>1178</v>
      </c>
      <c r="C1291" s="110">
        <v>500</v>
      </c>
      <c r="D1291" s="110">
        <v>457</v>
      </c>
      <c r="E1291" s="112">
        <v>0.914</v>
      </c>
      <c r="F1291" s="112">
        <v>1.34017595307918</v>
      </c>
    </row>
    <row r="1292" customHeight="1" spans="1:6">
      <c r="A1292" s="77"/>
      <c r="B1292" s="104" t="s">
        <v>1179</v>
      </c>
      <c r="C1292" s="110"/>
      <c r="D1292" s="110">
        <v>457</v>
      </c>
      <c r="E1292" s="112"/>
      <c r="F1292" s="112">
        <v>1.34017595307918</v>
      </c>
    </row>
    <row r="1293" customHeight="1" spans="1:6">
      <c r="A1293" s="77"/>
      <c r="B1293" s="104" t="s">
        <v>1180</v>
      </c>
      <c r="C1293" s="110"/>
      <c r="D1293" s="110"/>
      <c r="E1293" s="112"/>
      <c r="F1293" s="112"/>
    </row>
    <row r="1294" customHeight="1" spans="1:6">
      <c r="A1294" s="77"/>
      <c r="B1294" s="104" t="s">
        <v>1181</v>
      </c>
      <c r="C1294" s="110"/>
      <c r="D1294" s="110"/>
      <c r="E1294" s="112"/>
      <c r="F1294" s="112"/>
    </row>
    <row r="1295" customHeight="1" spans="1:6">
      <c r="A1295" s="77"/>
      <c r="B1295" s="104" t="s">
        <v>1182</v>
      </c>
      <c r="C1295" s="110"/>
      <c r="D1295" s="110"/>
      <c r="E1295" s="112"/>
      <c r="F1295" s="112"/>
    </row>
    <row r="1296" customHeight="1" spans="1:6">
      <c r="A1296" s="77"/>
      <c r="B1296" s="104" t="s">
        <v>1183</v>
      </c>
      <c r="C1296" s="110"/>
      <c r="D1296" s="110"/>
      <c r="E1296" s="112"/>
      <c r="F1296" s="112"/>
    </row>
    <row r="1297" customHeight="1" spans="1:6">
      <c r="A1297" s="144" t="s">
        <v>1184</v>
      </c>
      <c r="B1297" s="104" t="s">
        <v>204</v>
      </c>
      <c r="C1297" s="110">
        <v>5000</v>
      </c>
      <c r="D1297" s="110"/>
      <c r="E1297" s="112"/>
      <c r="F1297" s="112"/>
    </row>
    <row r="1298" customHeight="1" spans="1:6">
      <c r="A1298" s="144" t="s">
        <v>160</v>
      </c>
      <c r="B1298" s="104" t="s">
        <v>1185</v>
      </c>
      <c r="C1298" s="110">
        <v>5000</v>
      </c>
      <c r="D1298" s="110"/>
      <c r="E1298" s="112"/>
      <c r="F1298" s="112"/>
    </row>
    <row r="1299" customHeight="1" spans="1:6">
      <c r="A1299" s="144" t="s">
        <v>160</v>
      </c>
      <c r="B1299" s="104" t="s">
        <v>1186</v>
      </c>
      <c r="C1299" s="110"/>
      <c r="D1299" s="110"/>
      <c r="E1299" s="112"/>
      <c r="F1299" s="112"/>
    </row>
    <row r="1300" customHeight="1" spans="1:6">
      <c r="A1300" s="144" t="s">
        <v>1187</v>
      </c>
      <c r="B1300" s="104" t="s">
        <v>205</v>
      </c>
      <c r="C1300" s="110">
        <v>9400</v>
      </c>
      <c r="D1300" s="110">
        <v>9109</v>
      </c>
      <c r="E1300" s="112">
        <v>0.969042553191489</v>
      </c>
      <c r="F1300" s="112">
        <v>0.968733382962884</v>
      </c>
    </row>
    <row r="1301" customHeight="1" spans="1:6">
      <c r="A1301" s="144" t="s">
        <v>160</v>
      </c>
      <c r="B1301" s="104" t="s">
        <v>1188</v>
      </c>
      <c r="C1301" s="110"/>
      <c r="D1301" s="110"/>
      <c r="E1301" s="112"/>
      <c r="F1301" s="112"/>
    </row>
    <row r="1302" customHeight="1" spans="1:6">
      <c r="A1302" s="144" t="s">
        <v>160</v>
      </c>
      <c r="B1302" s="104" t="s">
        <v>1189</v>
      </c>
      <c r="C1302" s="110"/>
      <c r="D1302" s="110"/>
      <c r="E1302" s="112"/>
      <c r="F1302" s="112"/>
    </row>
    <row r="1303" customHeight="1" spans="1:6">
      <c r="A1303" s="144" t="s">
        <v>160</v>
      </c>
      <c r="B1303" s="104" t="s">
        <v>1190</v>
      </c>
      <c r="C1303" s="110"/>
      <c r="D1303" s="110"/>
      <c r="E1303" s="112"/>
      <c r="F1303" s="112"/>
    </row>
    <row r="1304" customHeight="1" spans="1:6">
      <c r="A1304" s="144" t="s">
        <v>160</v>
      </c>
      <c r="B1304" s="104" t="s">
        <v>1191</v>
      </c>
      <c r="C1304" s="110"/>
      <c r="D1304" s="110"/>
      <c r="E1304" s="112"/>
      <c r="F1304" s="112"/>
    </row>
    <row r="1305" customHeight="1" spans="1:6">
      <c r="A1305" s="144" t="s">
        <v>160</v>
      </c>
      <c r="B1305" s="104" t="s">
        <v>1192</v>
      </c>
      <c r="C1305" s="110"/>
      <c r="D1305" s="110"/>
      <c r="E1305" s="112"/>
      <c r="F1305" s="112"/>
    </row>
    <row r="1306" customHeight="1" spans="1:6">
      <c r="A1306" s="144" t="s">
        <v>160</v>
      </c>
      <c r="B1306" s="104" t="s">
        <v>1193</v>
      </c>
      <c r="C1306" s="110"/>
      <c r="D1306" s="110"/>
      <c r="E1306" s="112"/>
      <c r="F1306" s="112"/>
    </row>
    <row r="1307" customHeight="1" spans="1:6">
      <c r="A1307" s="144" t="s">
        <v>160</v>
      </c>
      <c r="B1307" s="104" t="s">
        <v>1194</v>
      </c>
      <c r="C1307" s="110">
        <v>9400</v>
      </c>
      <c r="D1307" s="110">
        <v>9109</v>
      </c>
      <c r="E1307" s="112">
        <v>0.969042553191489</v>
      </c>
      <c r="F1307" s="112">
        <v>0.968733382962884</v>
      </c>
    </row>
    <row r="1308" customHeight="1" spans="1:6">
      <c r="A1308" s="144" t="s">
        <v>160</v>
      </c>
      <c r="B1308" s="104" t="s">
        <v>1195</v>
      </c>
      <c r="C1308" s="110"/>
      <c r="D1308" s="110">
        <v>8764</v>
      </c>
      <c r="E1308" s="112"/>
      <c r="F1308" s="112">
        <v>0.946231915353056</v>
      </c>
    </row>
    <row r="1309" customHeight="1" spans="1:6">
      <c r="A1309" s="144" t="s">
        <v>160</v>
      </c>
      <c r="B1309" s="104" t="s">
        <v>1196</v>
      </c>
      <c r="C1309" s="110"/>
      <c r="D1309" s="110"/>
      <c r="E1309" s="112"/>
      <c r="F1309" s="112"/>
    </row>
    <row r="1310" customHeight="1" spans="1:6">
      <c r="A1310" s="144" t="s">
        <v>160</v>
      </c>
      <c r="B1310" s="104" t="s">
        <v>1197</v>
      </c>
      <c r="C1310" s="110"/>
      <c r="D1310" s="110">
        <v>345</v>
      </c>
      <c r="E1310" s="112"/>
      <c r="F1310" s="112">
        <v>2.4468085106383</v>
      </c>
    </row>
    <row r="1311" customHeight="1" spans="1:6">
      <c r="A1311" s="144" t="s">
        <v>160</v>
      </c>
      <c r="B1311" s="104" t="s">
        <v>1198</v>
      </c>
      <c r="C1311" s="110"/>
      <c r="D1311" s="110"/>
      <c r="E1311" s="112"/>
      <c r="F1311" s="112"/>
    </row>
    <row r="1312" customHeight="1" spans="1:6">
      <c r="A1312" s="144" t="s">
        <v>1199</v>
      </c>
      <c r="B1312" s="104" t="s">
        <v>206</v>
      </c>
      <c r="C1312" s="110">
        <v>100</v>
      </c>
      <c r="D1312" s="110">
        <v>204</v>
      </c>
      <c r="E1312" s="112">
        <v>2.04</v>
      </c>
      <c r="F1312" s="112">
        <v>5.36842105263158</v>
      </c>
    </row>
    <row r="1313" customHeight="1" spans="1:6">
      <c r="A1313" s="77"/>
      <c r="B1313" s="104" t="s">
        <v>1200</v>
      </c>
      <c r="C1313" s="110"/>
      <c r="D1313" s="110"/>
      <c r="E1313" s="112"/>
      <c r="F1313" s="112"/>
    </row>
    <row r="1314" customHeight="1" spans="1:6">
      <c r="A1314" s="77"/>
      <c r="B1314" s="104" t="s">
        <v>1201</v>
      </c>
      <c r="C1314" s="110"/>
      <c r="D1314" s="110"/>
      <c r="E1314" s="112"/>
      <c r="F1314" s="112"/>
    </row>
    <row r="1315" customHeight="1" spans="1:6">
      <c r="A1315" s="77"/>
      <c r="B1315" s="104" t="s">
        <v>1202</v>
      </c>
      <c r="C1315" s="110">
        <v>100</v>
      </c>
      <c r="D1315" s="110">
        <v>204</v>
      </c>
      <c r="E1315" s="112">
        <v>2.04</v>
      </c>
      <c r="F1315" s="112">
        <v>5.36842105263158</v>
      </c>
    </row>
    <row r="1316" customHeight="1" spans="1:6">
      <c r="A1316" s="77"/>
      <c r="B1316" s="109" t="s">
        <v>160</v>
      </c>
      <c r="C1316" s="110"/>
      <c r="D1316" s="110"/>
      <c r="E1316" s="113"/>
      <c r="F1316" s="113"/>
    </row>
    <row r="1317" s="59" customFormat="1" customHeight="1" spans="1:6">
      <c r="A1317" s="153"/>
      <c r="B1317" s="61" t="s">
        <v>207</v>
      </c>
      <c r="C1317" s="114">
        <v>295500</v>
      </c>
      <c r="D1317" s="114">
        <v>334767</v>
      </c>
      <c r="E1317" s="115">
        <v>1.13288324873096</v>
      </c>
      <c r="F1317" s="115">
        <v>1.16722453505157</v>
      </c>
    </row>
    <row r="1318" customHeight="1" spans="1:1">
      <c r="A1318" s="1" t="s">
        <v>1323</v>
      </c>
    </row>
  </sheetData>
  <sheetProtection insertRows="0" insertColumns="0" deleteColumns="0" deleteRows="0" autoFilter="0"/>
  <mergeCells count="1">
    <mergeCell ref="A1:F1"/>
  </mergeCells>
  <printOptions horizontalCentered="1"/>
  <pageMargins left="0.751388888888889" right="0.751388888888889" top="1" bottom="1" header="0.5" footer="0.5"/>
  <pageSetup paperSize="9" scale="59"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7"/>
  <sheetViews>
    <sheetView topLeftCell="A56" workbookViewId="0">
      <selection activeCell="F78" sqref="F78"/>
    </sheetView>
  </sheetViews>
  <sheetFormatPr defaultColWidth="9" defaultRowHeight="20.25" customHeight="1" outlineLevelCol="4"/>
  <cols>
    <col min="1" max="1" width="9" style="1"/>
    <col min="2" max="2" width="47.425" style="1" customWidth="1"/>
    <col min="3" max="5" width="16.575" style="1" customWidth="1"/>
  </cols>
  <sheetData>
    <row r="1" ht="45" customHeight="1" spans="1:5">
      <c r="A1" s="2" t="s">
        <v>1324</v>
      </c>
      <c r="B1" s="2"/>
      <c r="C1" s="2"/>
      <c r="D1" s="2"/>
      <c r="E1" s="2"/>
    </row>
    <row r="2" customHeight="1" spans="1:5">
      <c r="A2" s="3"/>
      <c r="B2" s="3"/>
      <c r="C2" s="3"/>
      <c r="D2" s="3"/>
      <c r="E2" s="60" t="s">
        <v>128</v>
      </c>
    </row>
    <row r="3" ht="24" customHeight="1" spans="1:5">
      <c r="A3" s="70" t="s">
        <v>229</v>
      </c>
      <c r="B3" s="70" t="s">
        <v>180</v>
      </c>
      <c r="C3" s="70" t="s">
        <v>131</v>
      </c>
      <c r="D3" s="70" t="s">
        <v>1203</v>
      </c>
      <c r="E3" s="70" t="s">
        <v>1204</v>
      </c>
    </row>
    <row r="4" customHeight="1" spans="1:5">
      <c r="A4" s="116" t="s">
        <v>160</v>
      </c>
      <c r="B4" s="116" t="s">
        <v>208</v>
      </c>
      <c r="C4" s="110"/>
      <c r="D4" s="110"/>
      <c r="E4" s="112"/>
    </row>
    <row r="5" s="59" customFormat="1" customHeight="1" spans="1:5">
      <c r="A5" s="61" t="s">
        <v>231</v>
      </c>
      <c r="B5" s="139" t="s">
        <v>1325</v>
      </c>
      <c r="C5" s="114"/>
      <c r="D5" s="114"/>
      <c r="E5" s="115"/>
    </row>
    <row r="6" customHeight="1" spans="1:5">
      <c r="A6" s="116" t="s">
        <v>160</v>
      </c>
      <c r="B6" s="116" t="s">
        <v>1326</v>
      </c>
      <c r="C6" s="110"/>
      <c r="D6" s="110"/>
      <c r="E6" s="112"/>
    </row>
    <row r="7" customHeight="1" spans="1:5">
      <c r="A7" s="116" t="s">
        <v>160</v>
      </c>
      <c r="B7" s="116" t="s">
        <v>1327</v>
      </c>
      <c r="C7" s="110"/>
      <c r="D7" s="110"/>
      <c r="E7" s="112"/>
    </row>
    <row r="8" customHeight="1" spans="1:5">
      <c r="A8" s="116" t="s">
        <v>160</v>
      </c>
      <c r="B8" s="116" t="s">
        <v>1328</v>
      </c>
      <c r="C8" s="110"/>
      <c r="D8" s="110"/>
      <c r="E8" s="112"/>
    </row>
    <row r="9" customHeight="1" spans="1:5">
      <c r="A9" s="116" t="s">
        <v>160</v>
      </c>
      <c r="B9" s="116" t="s">
        <v>1329</v>
      </c>
      <c r="C9" s="110"/>
      <c r="D9" s="110"/>
      <c r="E9" s="112"/>
    </row>
    <row r="10" customHeight="1" spans="1:5">
      <c r="A10" s="116" t="s">
        <v>160</v>
      </c>
      <c r="B10" s="116" t="s">
        <v>1330</v>
      </c>
      <c r="C10" s="110"/>
      <c r="D10" s="110"/>
      <c r="E10" s="112"/>
    </row>
    <row r="11" customHeight="1" spans="1:5">
      <c r="A11" s="116" t="s">
        <v>160</v>
      </c>
      <c r="B11" s="116" t="s">
        <v>1331</v>
      </c>
      <c r="C11" s="110"/>
      <c r="D11" s="110"/>
      <c r="E11" s="112"/>
    </row>
    <row r="12" s="59" customFormat="1" customHeight="1" spans="1:5">
      <c r="A12" s="61" t="s">
        <v>334</v>
      </c>
      <c r="B12" s="139" t="s">
        <v>1332</v>
      </c>
      <c r="C12" s="114"/>
      <c r="D12" s="114"/>
      <c r="E12" s="115"/>
    </row>
    <row r="13" customHeight="1" spans="1:5">
      <c r="A13" s="116" t="s">
        <v>160</v>
      </c>
      <c r="B13" s="116" t="s">
        <v>1333</v>
      </c>
      <c r="C13" s="110"/>
      <c r="D13" s="110"/>
      <c r="E13" s="112"/>
    </row>
    <row r="14" customHeight="1" spans="1:5">
      <c r="A14" s="116" t="s">
        <v>160</v>
      </c>
      <c r="B14" s="116" t="s">
        <v>1334</v>
      </c>
      <c r="C14" s="110"/>
      <c r="D14" s="110"/>
      <c r="E14" s="112"/>
    </row>
    <row r="15" customHeight="1" spans="1:5">
      <c r="A15" s="116" t="s">
        <v>160</v>
      </c>
      <c r="B15" s="116" t="s">
        <v>1335</v>
      </c>
      <c r="C15" s="110"/>
      <c r="D15" s="110"/>
      <c r="E15" s="112"/>
    </row>
    <row r="16" customHeight="1" spans="1:5">
      <c r="A16" s="116" t="s">
        <v>160</v>
      </c>
      <c r="B16" s="116" t="s">
        <v>1336</v>
      </c>
      <c r="C16" s="110"/>
      <c r="D16" s="110"/>
      <c r="E16" s="112"/>
    </row>
    <row r="17" customHeight="1" spans="1:5">
      <c r="A17" s="116" t="s">
        <v>160</v>
      </c>
      <c r="B17" s="116" t="s">
        <v>1337</v>
      </c>
      <c r="C17" s="110"/>
      <c r="D17" s="110"/>
      <c r="E17" s="112"/>
    </row>
    <row r="18" customHeight="1" spans="1:5">
      <c r="A18" s="116" t="s">
        <v>160</v>
      </c>
      <c r="B18" s="116" t="s">
        <v>1338</v>
      </c>
      <c r="C18" s="110"/>
      <c r="D18" s="110"/>
      <c r="E18" s="112"/>
    </row>
    <row r="19" customHeight="1" spans="1:5">
      <c r="A19" s="116" t="s">
        <v>160</v>
      </c>
      <c r="B19" s="116" t="s">
        <v>1339</v>
      </c>
      <c r="C19" s="110"/>
      <c r="D19" s="110"/>
      <c r="E19" s="112"/>
    </row>
    <row r="20" customHeight="1" spans="1:5">
      <c r="A20" s="116" t="s">
        <v>160</v>
      </c>
      <c r="B20" s="116" t="s">
        <v>1340</v>
      </c>
      <c r="C20" s="110"/>
      <c r="D20" s="110"/>
      <c r="E20" s="112"/>
    </row>
    <row r="21" customHeight="1" spans="1:5">
      <c r="A21" s="116" t="s">
        <v>160</v>
      </c>
      <c r="B21" s="116" t="s">
        <v>1341</v>
      </c>
      <c r="C21" s="110"/>
      <c r="D21" s="110"/>
      <c r="E21" s="112"/>
    </row>
    <row r="22" customHeight="1" spans="1:5">
      <c r="A22" s="116" t="s">
        <v>160</v>
      </c>
      <c r="B22" s="116" t="s">
        <v>1342</v>
      </c>
      <c r="C22" s="110"/>
      <c r="D22" s="110"/>
      <c r="E22" s="112"/>
    </row>
    <row r="23" customHeight="1" spans="1:5">
      <c r="A23" s="116" t="s">
        <v>160</v>
      </c>
      <c r="B23" s="116" t="s">
        <v>1343</v>
      </c>
      <c r="C23" s="110"/>
      <c r="D23" s="110"/>
      <c r="E23" s="112"/>
    </row>
    <row r="24" customHeight="1" spans="1:5">
      <c r="A24" s="116" t="s">
        <v>160</v>
      </c>
      <c r="B24" s="116" t="s">
        <v>1344</v>
      </c>
      <c r="C24" s="110"/>
      <c r="D24" s="110"/>
      <c r="E24" s="112"/>
    </row>
    <row r="25" customHeight="1" spans="1:5">
      <c r="A25" s="116" t="s">
        <v>160</v>
      </c>
      <c r="B25" s="116" t="s">
        <v>1345</v>
      </c>
      <c r="C25" s="110"/>
      <c r="D25" s="110"/>
      <c r="E25" s="112"/>
    </row>
    <row r="26" customHeight="1" spans="1:5">
      <c r="A26" s="116" t="s">
        <v>160</v>
      </c>
      <c r="B26" s="116" t="s">
        <v>1346</v>
      </c>
      <c r="C26" s="110"/>
      <c r="D26" s="110"/>
      <c r="E26" s="112"/>
    </row>
    <row r="27" customHeight="1" spans="1:5">
      <c r="A27" s="116" t="s">
        <v>160</v>
      </c>
      <c r="B27" s="116" t="s">
        <v>1347</v>
      </c>
      <c r="C27" s="110"/>
      <c r="D27" s="110"/>
      <c r="E27" s="112"/>
    </row>
    <row r="28" customHeight="1" spans="1:5">
      <c r="A28" s="116" t="s">
        <v>160</v>
      </c>
      <c r="B28" s="116" t="s">
        <v>1348</v>
      </c>
      <c r="C28" s="110"/>
      <c r="D28" s="110"/>
      <c r="E28" s="112"/>
    </row>
    <row r="29" customHeight="1" spans="1:5">
      <c r="A29" s="116" t="s">
        <v>160</v>
      </c>
      <c r="B29" s="116" t="s">
        <v>1349</v>
      </c>
      <c r="C29" s="110"/>
      <c r="D29" s="110"/>
      <c r="E29" s="112"/>
    </row>
    <row r="30" customHeight="1" spans="1:5">
      <c r="A30" s="116" t="s">
        <v>160</v>
      </c>
      <c r="B30" s="116" t="s">
        <v>1350</v>
      </c>
      <c r="C30" s="110"/>
      <c r="D30" s="110"/>
      <c r="E30" s="112"/>
    </row>
    <row r="31" customHeight="1" spans="1:5">
      <c r="A31" s="116" t="s">
        <v>160</v>
      </c>
      <c r="B31" s="116" t="s">
        <v>1351</v>
      </c>
      <c r="C31" s="110"/>
      <c r="D31" s="110"/>
      <c r="E31" s="112"/>
    </row>
    <row r="32" customHeight="1" spans="1:5">
      <c r="A32" s="116" t="s">
        <v>160</v>
      </c>
      <c r="B32" s="116" t="s">
        <v>1352</v>
      </c>
      <c r="C32" s="110"/>
      <c r="D32" s="110"/>
      <c r="E32" s="112"/>
    </row>
    <row r="33" customHeight="1" spans="1:5">
      <c r="A33" s="116" t="s">
        <v>160</v>
      </c>
      <c r="B33" s="116" t="s">
        <v>1353</v>
      </c>
      <c r="C33" s="110"/>
      <c r="D33" s="110"/>
      <c r="E33" s="112"/>
    </row>
    <row r="34" customHeight="1" spans="1:5">
      <c r="A34" s="116" t="s">
        <v>160</v>
      </c>
      <c r="B34" s="116" t="s">
        <v>1354</v>
      </c>
      <c r="C34" s="110"/>
      <c r="D34" s="110"/>
      <c r="E34" s="112"/>
    </row>
    <row r="35" customHeight="1" spans="1:5">
      <c r="A35" s="116" t="s">
        <v>160</v>
      </c>
      <c r="B35" s="116" t="s">
        <v>1355</v>
      </c>
      <c r="C35" s="110"/>
      <c r="D35" s="110"/>
      <c r="E35" s="112"/>
    </row>
    <row r="36" customHeight="1" spans="1:5">
      <c r="A36" s="116" t="s">
        <v>160</v>
      </c>
      <c r="B36" s="116" t="s">
        <v>1356</v>
      </c>
      <c r="C36" s="110"/>
      <c r="D36" s="110"/>
      <c r="E36" s="112"/>
    </row>
    <row r="37" customHeight="1" spans="1:5">
      <c r="A37" s="116" t="s">
        <v>160</v>
      </c>
      <c r="B37" s="116" t="s">
        <v>1357</v>
      </c>
      <c r="C37" s="110"/>
      <c r="D37" s="110"/>
      <c r="E37" s="112"/>
    </row>
    <row r="38" customHeight="1" spans="1:5">
      <c r="A38" s="116" t="s">
        <v>160</v>
      </c>
      <c r="B38" s="116" t="s">
        <v>1358</v>
      </c>
      <c r="C38" s="110"/>
      <c r="D38" s="110"/>
      <c r="E38" s="112"/>
    </row>
    <row r="39" customHeight="1" spans="1:5">
      <c r="A39" s="116" t="s">
        <v>160</v>
      </c>
      <c r="B39" s="116" t="s">
        <v>1359</v>
      </c>
      <c r="C39" s="110"/>
      <c r="D39" s="110"/>
      <c r="E39" s="112"/>
    </row>
    <row r="40" customHeight="1" spans="1:5">
      <c r="A40" s="116" t="s">
        <v>160</v>
      </c>
      <c r="B40" s="116" t="s">
        <v>1360</v>
      </c>
      <c r="C40" s="110"/>
      <c r="D40" s="110"/>
      <c r="E40" s="112"/>
    </row>
    <row r="41" customHeight="1" spans="1:5">
      <c r="A41" s="116" t="s">
        <v>160</v>
      </c>
      <c r="B41" s="116" t="s">
        <v>1361</v>
      </c>
      <c r="C41" s="110"/>
      <c r="D41" s="110"/>
      <c r="E41" s="112"/>
    </row>
    <row r="42" customHeight="1" spans="1:5">
      <c r="A42" s="116" t="s">
        <v>160</v>
      </c>
      <c r="B42" s="116" t="s">
        <v>1362</v>
      </c>
      <c r="C42" s="110"/>
      <c r="D42" s="110"/>
      <c r="E42" s="112"/>
    </row>
    <row r="43" customHeight="1" spans="1:5">
      <c r="A43" s="116" t="s">
        <v>160</v>
      </c>
      <c r="B43" s="116" t="s">
        <v>1363</v>
      </c>
      <c r="C43" s="110"/>
      <c r="D43" s="110"/>
      <c r="E43" s="112"/>
    </row>
    <row r="44" customHeight="1" spans="1:5">
      <c r="A44" s="116" t="s">
        <v>160</v>
      </c>
      <c r="B44" s="116" t="s">
        <v>1364</v>
      </c>
      <c r="C44" s="110"/>
      <c r="D44" s="110"/>
      <c r="E44" s="112"/>
    </row>
    <row r="45" customHeight="1" spans="1:5">
      <c r="A45" s="116" t="s">
        <v>160</v>
      </c>
      <c r="B45" s="116" t="s">
        <v>1365</v>
      </c>
      <c r="C45" s="110"/>
      <c r="D45" s="110"/>
      <c r="E45" s="112"/>
    </row>
    <row r="46" customHeight="1" spans="1:5">
      <c r="A46" s="116" t="s">
        <v>160</v>
      </c>
      <c r="B46" s="116" t="s">
        <v>1366</v>
      </c>
      <c r="C46" s="110"/>
      <c r="D46" s="110"/>
      <c r="E46" s="112"/>
    </row>
    <row r="47" customHeight="1" spans="1:5">
      <c r="A47" s="116" t="s">
        <v>160</v>
      </c>
      <c r="B47" s="116" t="s">
        <v>1367</v>
      </c>
      <c r="C47" s="110"/>
      <c r="D47" s="110"/>
      <c r="E47" s="112"/>
    </row>
    <row r="48" customHeight="1" spans="1:5">
      <c r="A48" s="116" t="s">
        <v>160</v>
      </c>
      <c r="B48" s="116" t="s">
        <v>1368</v>
      </c>
      <c r="C48" s="110"/>
      <c r="D48" s="110"/>
      <c r="E48" s="112"/>
    </row>
    <row r="49" customHeight="1" spans="1:5">
      <c r="A49" s="116" t="s">
        <v>160</v>
      </c>
      <c r="B49" s="116" t="s">
        <v>1369</v>
      </c>
      <c r="C49" s="110"/>
      <c r="D49" s="110"/>
      <c r="E49" s="112"/>
    </row>
    <row r="50" customHeight="1" spans="1:5">
      <c r="A50" s="116" t="s">
        <v>160</v>
      </c>
      <c r="B50" s="116" t="s">
        <v>1370</v>
      </c>
      <c r="C50" s="110"/>
      <c r="D50" s="110"/>
      <c r="E50" s="112"/>
    </row>
    <row r="51" s="59" customFormat="1" customHeight="1" spans="1:5">
      <c r="A51" s="61" t="s">
        <v>366</v>
      </c>
      <c r="B51" s="139" t="s">
        <v>1371</v>
      </c>
      <c r="C51" s="114"/>
      <c r="D51" s="114"/>
      <c r="E51" s="115"/>
    </row>
    <row r="52" customHeight="1" spans="1:5">
      <c r="A52" s="140" t="s">
        <v>160</v>
      </c>
      <c r="B52" s="116" t="s">
        <v>1249</v>
      </c>
      <c r="C52" s="110"/>
      <c r="D52" s="110"/>
      <c r="E52" s="112"/>
    </row>
    <row r="53" customHeight="1" spans="1:5">
      <c r="A53" s="116" t="s">
        <v>160</v>
      </c>
      <c r="B53" s="116" t="s">
        <v>1250</v>
      </c>
      <c r="C53" s="110"/>
      <c r="D53" s="110"/>
      <c r="E53" s="112"/>
    </row>
    <row r="54" customHeight="1" spans="1:5">
      <c r="A54" s="116" t="s">
        <v>160</v>
      </c>
      <c r="B54" s="116" t="s">
        <v>1251</v>
      </c>
      <c r="C54" s="110"/>
      <c r="D54" s="110"/>
      <c r="E54" s="112"/>
    </row>
    <row r="55" customHeight="1" spans="1:5">
      <c r="A55" s="116" t="s">
        <v>160</v>
      </c>
      <c r="B55" s="116" t="s">
        <v>1252</v>
      </c>
      <c r="C55" s="110"/>
      <c r="D55" s="110"/>
      <c r="E55" s="112"/>
    </row>
    <row r="56" customHeight="1" spans="1:5">
      <c r="A56" s="116" t="s">
        <v>160</v>
      </c>
      <c r="B56" s="116" t="s">
        <v>1253</v>
      </c>
      <c r="C56" s="110"/>
      <c r="D56" s="110"/>
      <c r="E56" s="112"/>
    </row>
    <row r="57" customHeight="1" spans="1:5">
      <c r="A57" s="116" t="s">
        <v>160</v>
      </c>
      <c r="B57" s="116" t="s">
        <v>1254</v>
      </c>
      <c r="C57" s="110"/>
      <c r="D57" s="110"/>
      <c r="E57" s="112"/>
    </row>
    <row r="58" customHeight="1" spans="1:5">
      <c r="A58" s="116" t="s">
        <v>160</v>
      </c>
      <c r="B58" s="116" t="s">
        <v>1255</v>
      </c>
      <c r="C58" s="110"/>
      <c r="D58" s="110"/>
      <c r="E58" s="112"/>
    </row>
    <row r="59" customHeight="1" spans="1:5">
      <c r="A59" s="116" t="s">
        <v>160</v>
      </c>
      <c r="B59" s="116" t="s">
        <v>1256</v>
      </c>
      <c r="C59" s="110"/>
      <c r="D59" s="110"/>
      <c r="E59" s="112"/>
    </row>
    <row r="60" customHeight="1" spans="1:5">
      <c r="A60" s="116" t="s">
        <v>160</v>
      </c>
      <c r="B60" s="116" t="s">
        <v>1257</v>
      </c>
      <c r="C60" s="110"/>
      <c r="D60" s="110"/>
      <c r="E60" s="112"/>
    </row>
    <row r="61" customHeight="1" spans="1:5">
      <c r="A61" s="116" t="s">
        <v>160</v>
      </c>
      <c r="B61" s="116" t="s">
        <v>1258</v>
      </c>
      <c r="C61" s="110"/>
      <c r="D61" s="110"/>
      <c r="E61" s="112"/>
    </row>
    <row r="62" customHeight="1" spans="1:5">
      <c r="A62" s="116" t="s">
        <v>160</v>
      </c>
      <c r="B62" s="116" t="s">
        <v>1259</v>
      </c>
      <c r="C62" s="110"/>
      <c r="D62" s="110"/>
      <c r="E62" s="112"/>
    </row>
    <row r="63" customHeight="1" spans="1:5">
      <c r="A63" s="116" t="s">
        <v>160</v>
      </c>
      <c r="B63" s="116" t="s">
        <v>1260</v>
      </c>
      <c r="C63" s="110"/>
      <c r="D63" s="110"/>
      <c r="E63" s="112"/>
    </row>
    <row r="64" customHeight="1" spans="1:5">
      <c r="A64" s="116" t="s">
        <v>160</v>
      </c>
      <c r="B64" s="116" t="s">
        <v>1261</v>
      </c>
      <c r="C64" s="110"/>
      <c r="D64" s="110"/>
      <c r="E64" s="112"/>
    </row>
    <row r="65" customHeight="1" spans="1:5">
      <c r="A65" s="116" t="s">
        <v>160</v>
      </c>
      <c r="B65" s="116" t="s">
        <v>1262</v>
      </c>
      <c r="C65" s="110"/>
      <c r="D65" s="110"/>
      <c r="E65" s="112"/>
    </row>
    <row r="66" customHeight="1" spans="1:5">
      <c r="A66" s="116" t="s">
        <v>160</v>
      </c>
      <c r="B66" s="116" t="s">
        <v>1263</v>
      </c>
      <c r="C66" s="110"/>
      <c r="D66" s="110"/>
      <c r="E66" s="112"/>
    </row>
    <row r="67" customHeight="1" spans="1:5">
      <c r="A67" s="116" t="s">
        <v>160</v>
      </c>
      <c r="B67" s="116" t="s">
        <v>1264</v>
      </c>
      <c r="C67" s="110"/>
      <c r="D67" s="110"/>
      <c r="E67" s="112"/>
    </row>
    <row r="68" customHeight="1" spans="1:5">
      <c r="A68" s="116" t="s">
        <v>160</v>
      </c>
      <c r="B68" s="116" t="s">
        <v>1265</v>
      </c>
      <c r="C68" s="110"/>
      <c r="D68" s="110"/>
      <c r="E68" s="112"/>
    </row>
    <row r="69" customHeight="1" spans="1:5">
      <c r="A69" s="116" t="s">
        <v>160</v>
      </c>
      <c r="B69" s="116" t="s">
        <v>1266</v>
      </c>
      <c r="C69" s="110"/>
      <c r="D69" s="110"/>
      <c r="E69" s="112"/>
    </row>
    <row r="70" customHeight="1" spans="1:5">
      <c r="A70" s="116" t="s">
        <v>160</v>
      </c>
      <c r="B70" s="116" t="s">
        <v>1267</v>
      </c>
      <c r="C70" s="110"/>
      <c r="D70" s="110"/>
      <c r="E70" s="112"/>
    </row>
    <row r="71" customHeight="1" spans="1:5">
      <c r="A71" s="116" t="s">
        <v>160</v>
      </c>
      <c r="B71" s="116" t="s">
        <v>1268</v>
      </c>
      <c r="C71" s="110"/>
      <c r="D71" s="110"/>
      <c r="E71" s="112"/>
    </row>
    <row r="72" customHeight="1" spans="1:5">
      <c r="A72" s="116" t="s">
        <v>160</v>
      </c>
      <c r="B72" s="116" t="s">
        <v>361</v>
      </c>
      <c r="C72" s="110"/>
      <c r="D72" s="110"/>
      <c r="E72" s="112"/>
    </row>
    <row r="73" s="59" customFormat="1" customHeight="1" spans="1:5">
      <c r="A73" s="61" t="s">
        <v>367</v>
      </c>
      <c r="B73" s="139" t="s">
        <v>1372</v>
      </c>
      <c r="C73" s="114"/>
      <c r="D73" s="114"/>
      <c r="E73" s="115"/>
    </row>
    <row r="74" customHeight="1" spans="1:5">
      <c r="A74" s="116" t="s">
        <v>160</v>
      </c>
      <c r="B74" s="116" t="s">
        <v>1373</v>
      </c>
      <c r="C74" s="110"/>
      <c r="D74" s="110"/>
      <c r="E74" s="112"/>
    </row>
    <row r="75" customHeight="1" spans="1:5">
      <c r="A75" s="116" t="s">
        <v>160</v>
      </c>
      <c r="B75" s="116" t="s">
        <v>1374</v>
      </c>
      <c r="C75" s="110"/>
      <c r="D75" s="110"/>
      <c r="E75" s="112"/>
    </row>
    <row r="76" s="59" customFormat="1" customHeight="1" spans="1:5">
      <c r="A76" s="61" t="s">
        <v>418</v>
      </c>
      <c r="B76" s="139" t="s">
        <v>1375</v>
      </c>
      <c r="C76" s="114"/>
      <c r="D76" s="114"/>
      <c r="E76" s="115"/>
    </row>
    <row r="77" customHeight="1" spans="1:1">
      <c r="A77" s="1" t="s">
        <v>1376</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76" fitToHeight="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H21" sqref="H21"/>
    </sheetView>
  </sheetViews>
  <sheetFormatPr defaultColWidth="8.70833333333333" defaultRowHeight="21" customHeight="1" outlineLevelRow="5" outlineLevelCol="5"/>
  <cols>
    <col min="1" max="1" width="29.7083333333333" style="127" customWidth="1"/>
    <col min="2" max="2" width="19" style="127" customWidth="1"/>
    <col min="3" max="4" width="15.575" style="127" customWidth="1"/>
    <col min="5" max="5" width="17.7083333333333" style="127" customWidth="1"/>
    <col min="6" max="6" width="15.575" style="127" customWidth="1"/>
  </cols>
  <sheetData>
    <row r="1" s="126" customFormat="1" ht="45" customHeight="1" spans="1:6">
      <c r="A1" s="67" t="s">
        <v>31</v>
      </c>
      <c r="B1" s="67"/>
      <c r="C1" s="67"/>
      <c r="D1" s="67"/>
      <c r="E1" s="67"/>
      <c r="F1" s="67"/>
    </row>
    <row r="2" s="126" customFormat="1" ht="20.25" customHeight="1" spans="1:6">
      <c r="A2" s="135" t="s">
        <v>160</v>
      </c>
      <c r="B2" s="135" t="s">
        <v>160</v>
      </c>
      <c r="C2" s="135" t="s">
        <v>160</v>
      </c>
      <c r="D2" s="135" t="s">
        <v>160</v>
      </c>
      <c r="E2" s="135" t="s">
        <v>160</v>
      </c>
      <c r="F2" s="136" t="s">
        <v>128</v>
      </c>
    </row>
    <row r="3" s="126" customFormat="1" ht="30" customHeight="1" spans="1:6">
      <c r="A3" s="87" t="s">
        <v>1377</v>
      </c>
      <c r="B3" s="88" t="s">
        <v>1378</v>
      </c>
      <c r="C3" s="88" t="s">
        <v>1379</v>
      </c>
      <c r="D3" s="88" t="s">
        <v>1380</v>
      </c>
      <c r="E3" s="88" t="s">
        <v>1381</v>
      </c>
      <c r="F3" s="88" t="s">
        <v>1382</v>
      </c>
    </row>
    <row r="4" customHeight="1" spans="1:6">
      <c r="A4" s="137" t="s">
        <v>1383</v>
      </c>
      <c r="B4" s="138"/>
      <c r="C4" s="138"/>
      <c r="D4" s="138"/>
      <c r="E4" s="138"/>
      <c r="F4" s="138"/>
    </row>
    <row r="5" s="126" customFormat="1" ht="20.25" customHeight="1" spans="1:6">
      <c r="A5" s="133" t="s">
        <v>4</v>
      </c>
      <c r="B5" s="134"/>
      <c r="C5" s="134"/>
      <c r="D5" s="134"/>
      <c r="E5" s="134"/>
      <c r="F5" s="134"/>
    </row>
    <row r="6" customHeight="1" spans="1:1">
      <c r="A6" s="127" t="s">
        <v>1384</v>
      </c>
    </row>
  </sheetData>
  <sheetProtection insertRows="0" insertColumns="0" deleteColumns="0" deleteRows="0" autoFilter="0"/>
  <mergeCells count="1">
    <mergeCell ref="A1:F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workbookViewId="0">
      <selection activeCell="G20" sqref="G20"/>
    </sheetView>
  </sheetViews>
  <sheetFormatPr defaultColWidth="8.70833333333333" defaultRowHeight="14.25" customHeight="1" outlineLevelRow="5"/>
  <cols>
    <col min="1" max="1" width="28" style="127" customWidth="1"/>
    <col min="2" max="2" width="16.7083333333333" style="127" customWidth="1"/>
    <col min="3" max="3" width="15.575" style="127" customWidth="1"/>
    <col min="4" max="7" width="15" style="127" customWidth="1"/>
    <col min="8" max="24" width="15.575" style="127" customWidth="1"/>
  </cols>
  <sheetData>
    <row r="1" s="126" customFormat="1" ht="45" customHeight="1" spans="1:24">
      <c r="A1" s="67" t="s">
        <v>33</v>
      </c>
      <c r="B1" s="67"/>
      <c r="C1" s="67"/>
      <c r="D1" s="67"/>
      <c r="E1" s="128"/>
      <c r="F1" s="128"/>
      <c r="G1" s="128"/>
      <c r="H1" s="67"/>
      <c r="I1" s="67"/>
      <c r="J1" s="67"/>
      <c r="K1" s="67"/>
      <c r="L1" s="67"/>
      <c r="M1" s="67"/>
      <c r="N1" s="67"/>
      <c r="O1" s="67"/>
      <c r="P1" s="67"/>
      <c r="Q1" s="67"/>
      <c r="R1" s="67"/>
      <c r="S1" s="67"/>
      <c r="T1" s="67"/>
      <c r="U1" s="67"/>
      <c r="V1" s="67"/>
      <c r="W1" s="67"/>
      <c r="X1" s="67"/>
    </row>
    <row r="2" s="126" customFormat="1" ht="20.25" customHeight="1" spans="1:24">
      <c r="A2" s="129" t="s">
        <v>160</v>
      </c>
      <c r="B2" s="69" t="s">
        <v>160</v>
      </c>
      <c r="C2" s="69" t="s">
        <v>160</v>
      </c>
      <c r="D2" s="68" t="s">
        <v>160</v>
      </c>
      <c r="E2" s="130" t="s">
        <v>160</v>
      </c>
      <c r="F2" s="130" t="s">
        <v>160</v>
      </c>
      <c r="G2" s="130" t="s">
        <v>160</v>
      </c>
      <c r="H2" s="68" t="s">
        <v>160</v>
      </c>
      <c r="I2" s="68" t="s">
        <v>160</v>
      </c>
      <c r="J2" s="68" t="s">
        <v>160</v>
      </c>
      <c r="K2" s="68" t="s">
        <v>160</v>
      </c>
      <c r="L2" s="68" t="s">
        <v>160</v>
      </c>
      <c r="M2" s="68" t="s">
        <v>160</v>
      </c>
      <c r="N2" s="129" t="s">
        <v>160</v>
      </c>
      <c r="O2" s="129" t="s">
        <v>160</v>
      </c>
      <c r="P2" s="129" t="s">
        <v>160</v>
      </c>
      <c r="Q2" s="68" t="s">
        <v>160</v>
      </c>
      <c r="R2" s="68" t="s">
        <v>160</v>
      </c>
      <c r="S2" s="68" t="s">
        <v>160</v>
      </c>
      <c r="T2" s="68" t="s">
        <v>160</v>
      </c>
      <c r="U2" s="129" t="s">
        <v>160</v>
      </c>
      <c r="V2" s="129" t="s">
        <v>160</v>
      </c>
      <c r="W2" s="129" t="s">
        <v>160</v>
      </c>
      <c r="X2" s="69" t="s">
        <v>128</v>
      </c>
    </row>
    <row r="3" s="126" customFormat="1" ht="30" customHeight="1" spans="1:24">
      <c r="A3" s="87" t="s">
        <v>1385</v>
      </c>
      <c r="B3" s="88" t="s">
        <v>1386</v>
      </c>
      <c r="C3" s="88" t="s">
        <v>1379</v>
      </c>
      <c r="D3" s="88" t="s">
        <v>1387</v>
      </c>
      <c r="E3" s="88" t="s">
        <v>1388</v>
      </c>
      <c r="F3" s="88" t="s">
        <v>1389</v>
      </c>
      <c r="G3" s="88" t="s">
        <v>1390</v>
      </c>
      <c r="H3" s="88" t="s">
        <v>1391</v>
      </c>
      <c r="I3" s="88" t="s">
        <v>1392</v>
      </c>
      <c r="J3" s="88" t="s">
        <v>1393</v>
      </c>
      <c r="K3" s="88" t="s">
        <v>1394</v>
      </c>
      <c r="L3" s="88" t="s">
        <v>1395</v>
      </c>
      <c r="M3" s="88" t="s">
        <v>1396</v>
      </c>
      <c r="N3" s="88" t="s">
        <v>1397</v>
      </c>
      <c r="O3" s="88" t="s">
        <v>1398</v>
      </c>
      <c r="P3" s="88" t="s">
        <v>1399</v>
      </c>
      <c r="Q3" s="88" t="s">
        <v>1400</v>
      </c>
      <c r="R3" s="88" t="s">
        <v>1401</v>
      </c>
      <c r="S3" s="88" t="s">
        <v>1402</v>
      </c>
      <c r="T3" s="88" t="s">
        <v>1403</v>
      </c>
      <c r="U3" s="88" t="s">
        <v>1404</v>
      </c>
      <c r="V3" s="88" t="s">
        <v>1405</v>
      </c>
      <c r="W3" s="88" t="s">
        <v>1406</v>
      </c>
      <c r="X3" s="88" t="s">
        <v>1407</v>
      </c>
    </row>
    <row r="4" ht="22.9" customHeight="1" spans="1:24">
      <c r="A4" s="131" t="s">
        <v>1383</v>
      </c>
      <c r="B4" s="132"/>
      <c r="C4" s="132"/>
      <c r="D4" s="132"/>
      <c r="E4" s="132"/>
      <c r="F4" s="132"/>
      <c r="G4" s="132"/>
      <c r="H4" s="132"/>
      <c r="I4" s="132"/>
      <c r="J4" s="132"/>
      <c r="K4" s="132"/>
      <c r="L4" s="132"/>
      <c r="M4" s="132"/>
      <c r="N4" s="132"/>
      <c r="O4" s="132"/>
      <c r="P4" s="132"/>
      <c r="Q4" s="132"/>
      <c r="R4" s="132"/>
      <c r="S4" s="132"/>
      <c r="T4" s="132"/>
      <c r="U4" s="132"/>
      <c r="V4" s="132"/>
      <c r="W4" s="132"/>
      <c r="X4" s="132"/>
    </row>
    <row r="5" s="126" customFormat="1" ht="20.25" customHeight="1" spans="1:24">
      <c r="A5" s="133" t="s">
        <v>4</v>
      </c>
      <c r="B5" s="134"/>
      <c r="C5" s="134"/>
      <c r="D5" s="134"/>
      <c r="E5" s="134"/>
      <c r="F5" s="134"/>
      <c r="G5" s="134"/>
      <c r="H5" s="134"/>
      <c r="I5" s="134"/>
      <c r="J5" s="134"/>
      <c r="K5" s="134"/>
      <c r="L5" s="134"/>
      <c r="M5" s="134"/>
      <c r="N5" s="134"/>
      <c r="O5" s="134"/>
      <c r="P5" s="134"/>
      <c r="Q5" s="134"/>
      <c r="R5" s="134"/>
      <c r="S5" s="134"/>
      <c r="T5" s="134"/>
      <c r="U5" s="134"/>
      <c r="V5" s="134"/>
      <c r="W5" s="134"/>
      <c r="X5" s="134"/>
    </row>
    <row r="6" customHeight="1" spans="1:1">
      <c r="A6" s="127" t="s">
        <v>1408</v>
      </c>
    </row>
  </sheetData>
  <sheetProtection insertRows="0" insertColumns="0" deleteColumns="0" deleteRows="0" autoFilter="0"/>
  <mergeCells count="1">
    <mergeCell ref="A1:X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6"/>
  <sheetViews>
    <sheetView topLeftCell="A52" workbookViewId="0">
      <selection activeCell="F75" sqref="F75"/>
    </sheetView>
  </sheetViews>
  <sheetFormatPr defaultColWidth="7.85" defaultRowHeight="14.25" customHeight="1" outlineLevelCol="3"/>
  <cols>
    <col min="1" max="1" width="42.2833333333333" style="66" customWidth="1"/>
    <col min="2" max="2" width="17" style="66" customWidth="1"/>
    <col min="3" max="3" width="17.1416666666667" style="66" customWidth="1"/>
    <col min="4" max="4" width="21.1416666666667" style="66" customWidth="1"/>
  </cols>
  <sheetData>
    <row r="1" s="65" customFormat="1" ht="45" customHeight="1" spans="1:4">
      <c r="A1" s="67" t="s">
        <v>37</v>
      </c>
      <c r="B1" s="67"/>
      <c r="C1" s="67"/>
      <c r="D1" s="67"/>
    </row>
    <row r="2" s="65" customFormat="1" ht="20.25" customHeight="1" spans="1:4">
      <c r="A2" s="69" t="s">
        <v>228</v>
      </c>
      <c r="B2" s="69"/>
      <c r="C2" s="69"/>
      <c r="D2" s="69"/>
    </row>
    <row r="3" s="65" customFormat="1" ht="30" customHeight="1" spans="1:4">
      <c r="A3" s="70" t="s">
        <v>230</v>
      </c>
      <c r="B3" s="70" t="s">
        <v>130</v>
      </c>
      <c r="C3" s="70" t="s">
        <v>131</v>
      </c>
      <c r="D3" s="70" t="s">
        <v>132</v>
      </c>
    </row>
    <row r="4" s="65" customFormat="1" ht="20.25" customHeight="1" spans="1:4">
      <c r="A4" s="80" t="s">
        <v>1409</v>
      </c>
      <c r="B4" s="95">
        <v>37093</v>
      </c>
      <c r="C4" s="95">
        <v>34164</v>
      </c>
      <c r="D4" s="122">
        <v>0.92103631412935</v>
      </c>
    </row>
    <row r="5" s="65" customFormat="1" ht="20.25" customHeight="1" spans="1:4">
      <c r="A5" s="80" t="s">
        <v>1410</v>
      </c>
      <c r="B5" s="95">
        <v>23794</v>
      </c>
      <c r="C5" s="95">
        <v>23409</v>
      </c>
      <c r="D5" s="123">
        <v>0.983819450281584</v>
      </c>
    </row>
    <row r="6" s="65" customFormat="1" ht="20.25" customHeight="1" spans="1:4">
      <c r="A6" s="80" t="s">
        <v>1411</v>
      </c>
      <c r="B6" s="95">
        <v>7552</v>
      </c>
      <c r="C6" s="95">
        <v>6720</v>
      </c>
      <c r="D6" s="123">
        <v>0.889830508474576</v>
      </c>
    </row>
    <row r="7" s="65" customFormat="1" ht="20.25" customHeight="1" spans="1:4">
      <c r="A7" s="80" t="s">
        <v>1412</v>
      </c>
      <c r="B7" s="95">
        <v>2452</v>
      </c>
      <c r="C7" s="95">
        <v>2443</v>
      </c>
      <c r="D7" s="123">
        <v>0.996329526916803</v>
      </c>
    </row>
    <row r="8" s="65" customFormat="1" ht="20.25" customHeight="1" spans="1:4">
      <c r="A8" s="80" t="s">
        <v>1413</v>
      </c>
      <c r="B8" s="95">
        <v>3295</v>
      </c>
      <c r="C8" s="95">
        <v>1592</v>
      </c>
      <c r="D8" s="123">
        <v>0.483156297420334</v>
      </c>
    </row>
    <row r="9" s="65" customFormat="1" ht="20.25" customHeight="1" spans="1:4">
      <c r="A9" s="80" t="s">
        <v>1414</v>
      </c>
      <c r="B9" s="95">
        <v>5293</v>
      </c>
      <c r="C9" s="95">
        <v>3639</v>
      </c>
      <c r="D9" s="123">
        <v>0.687511808048366</v>
      </c>
    </row>
    <row r="10" s="65" customFormat="1" ht="20.25" customHeight="1" spans="1:4">
      <c r="A10" s="80" t="s">
        <v>1415</v>
      </c>
      <c r="B10" s="95">
        <v>4017</v>
      </c>
      <c r="C10" s="95">
        <v>2371</v>
      </c>
      <c r="D10" s="123">
        <v>0.590241473736619</v>
      </c>
    </row>
    <row r="11" s="65" customFormat="1" ht="20.25" customHeight="1" spans="1:4">
      <c r="A11" s="80" t="s">
        <v>1416</v>
      </c>
      <c r="B11" s="95">
        <v>91</v>
      </c>
      <c r="C11" s="95">
        <v>6</v>
      </c>
      <c r="D11" s="123">
        <v>0.0659340659340659</v>
      </c>
    </row>
    <row r="12" s="65" customFormat="1" ht="20.25" customHeight="1" spans="1:4">
      <c r="A12" s="80" t="s">
        <v>1417</v>
      </c>
      <c r="B12" s="95">
        <v>78</v>
      </c>
      <c r="C12" s="95">
        <v>11</v>
      </c>
      <c r="D12" s="123">
        <v>0.141025641025641</v>
      </c>
    </row>
    <row r="13" s="65" customFormat="1" ht="20.25" customHeight="1" spans="1:4">
      <c r="A13" s="80" t="s">
        <v>1418</v>
      </c>
      <c r="B13" s="95">
        <v>64</v>
      </c>
      <c r="C13" s="95">
        <v>58</v>
      </c>
      <c r="D13" s="123">
        <v>0.90625</v>
      </c>
    </row>
    <row r="14" s="65" customFormat="1" ht="20.25" customHeight="1" spans="1:4">
      <c r="A14" s="80" t="s">
        <v>1419</v>
      </c>
      <c r="B14" s="95">
        <v>130</v>
      </c>
      <c r="C14" s="95">
        <v>898</v>
      </c>
      <c r="D14" s="123">
        <v>6.90769230769231</v>
      </c>
    </row>
    <row r="15" s="65" customFormat="1" ht="20.25" customHeight="1" spans="1:4">
      <c r="A15" s="80" t="s">
        <v>1420</v>
      </c>
      <c r="B15" s="95">
        <v>192</v>
      </c>
      <c r="C15" s="95">
        <v>5</v>
      </c>
      <c r="D15" s="123">
        <v>0.0260416666666667</v>
      </c>
    </row>
    <row r="16" s="65" customFormat="1" ht="20.25" customHeight="1" spans="1:4">
      <c r="A16" s="80" t="s">
        <v>1421</v>
      </c>
      <c r="B16" s="95"/>
      <c r="C16" s="95"/>
      <c r="D16" s="123"/>
    </row>
    <row r="17" s="65" customFormat="1" ht="20.25" customHeight="1" spans="1:4">
      <c r="A17" s="80" t="s">
        <v>1422</v>
      </c>
      <c r="B17" s="95">
        <v>575</v>
      </c>
      <c r="C17" s="95">
        <v>215</v>
      </c>
      <c r="D17" s="123">
        <v>0.373913043478261</v>
      </c>
    </row>
    <row r="18" s="65" customFormat="1" ht="20.25" customHeight="1" spans="1:4">
      <c r="A18" s="80" t="s">
        <v>1423</v>
      </c>
      <c r="B18" s="95">
        <v>129</v>
      </c>
      <c r="C18" s="95">
        <v>50</v>
      </c>
      <c r="D18" s="123">
        <v>0.387596899224806</v>
      </c>
    </row>
    <row r="19" s="65" customFormat="1" ht="20.25" customHeight="1" spans="1:4">
      <c r="A19" s="80" t="s">
        <v>1424</v>
      </c>
      <c r="B19" s="95">
        <v>17</v>
      </c>
      <c r="C19" s="95">
        <v>25</v>
      </c>
      <c r="D19" s="123">
        <v>1.47058823529412</v>
      </c>
    </row>
    <row r="20" s="65" customFormat="1" ht="20.25" customHeight="1" spans="1:4">
      <c r="A20" s="80" t="s">
        <v>1425</v>
      </c>
      <c r="B20" s="95">
        <v>81</v>
      </c>
      <c r="C20" s="95">
        <v>50</v>
      </c>
      <c r="D20" s="123">
        <v>0.617283950617284</v>
      </c>
    </row>
    <row r="21" s="65" customFormat="1" ht="20.25" customHeight="1" spans="1:4">
      <c r="A21" s="80" t="s">
        <v>1426</v>
      </c>
      <c r="B21" s="95"/>
      <c r="C21" s="95"/>
      <c r="D21" s="123"/>
    </row>
    <row r="22" s="65" customFormat="1" ht="20.25" customHeight="1" spans="1:4">
      <c r="A22" s="80" t="s">
        <v>1427</v>
      </c>
      <c r="B22" s="95"/>
      <c r="C22" s="95"/>
      <c r="D22" s="123"/>
    </row>
    <row r="23" s="65" customFormat="1" ht="20.25" customHeight="1" spans="1:4">
      <c r="A23" s="80" t="s">
        <v>1428</v>
      </c>
      <c r="B23" s="95"/>
      <c r="C23" s="95">
        <v>44</v>
      </c>
      <c r="D23" s="123"/>
    </row>
    <row r="24" s="65" customFormat="1" ht="20.25" customHeight="1" spans="1:4">
      <c r="A24" s="80" t="s">
        <v>1429</v>
      </c>
      <c r="B24" s="95"/>
      <c r="C24" s="95"/>
      <c r="D24" s="123"/>
    </row>
    <row r="25" s="65" customFormat="1" ht="20.25" customHeight="1" spans="1:4">
      <c r="A25" s="80" t="s">
        <v>1430</v>
      </c>
      <c r="B25" s="95">
        <v>81</v>
      </c>
      <c r="C25" s="95">
        <v>6</v>
      </c>
      <c r="D25" s="123">
        <v>0.0740740740740741</v>
      </c>
    </row>
    <row r="26" s="65" customFormat="1" ht="20.25" customHeight="1" spans="1:4">
      <c r="A26" s="80" t="s">
        <v>1431</v>
      </c>
      <c r="B26" s="95"/>
      <c r="C26" s="95"/>
      <c r="D26" s="123"/>
    </row>
    <row r="27" s="65" customFormat="1" ht="20.25" customHeight="1" spans="1:4">
      <c r="A27" s="80" t="s">
        <v>1432</v>
      </c>
      <c r="B27" s="95"/>
      <c r="C27" s="95"/>
      <c r="D27" s="123"/>
    </row>
    <row r="28" s="65" customFormat="1" ht="20.25" customHeight="1" spans="1:4">
      <c r="A28" s="80" t="s">
        <v>1433</v>
      </c>
      <c r="B28" s="95"/>
      <c r="C28" s="95"/>
      <c r="D28" s="123"/>
    </row>
    <row r="29" s="65" customFormat="1" ht="20.25" customHeight="1" spans="1:4">
      <c r="A29" s="80" t="s">
        <v>1426</v>
      </c>
      <c r="B29" s="95"/>
      <c r="C29" s="95"/>
      <c r="D29" s="123"/>
    </row>
    <row r="30" s="65" customFormat="1" ht="20.25" customHeight="1" spans="1:4">
      <c r="A30" s="80" t="s">
        <v>1427</v>
      </c>
      <c r="B30" s="95"/>
      <c r="C30" s="95"/>
      <c r="D30" s="123"/>
    </row>
    <row r="31" s="65" customFormat="1" ht="20.25" customHeight="1" spans="1:4">
      <c r="A31" s="80" t="s">
        <v>1428</v>
      </c>
      <c r="B31" s="95"/>
      <c r="C31" s="95"/>
      <c r="D31" s="123"/>
    </row>
    <row r="32" s="65" customFormat="1" ht="20.25" customHeight="1" spans="1:4">
      <c r="A32" s="80" t="s">
        <v>1430</v>
      </c>
      <c r="B32" s="95"/>
      <c r="C32" s="95"/>
      <c r="D32" s="123"/>
    </row>
    <row r="33" s="65" customFormat="1" ht="20.25" customHeight="1" spans="1:4">
      <c r="A33" s="80" t="s">
        <v>1431</v>
      </c>
      <c r="B33" s="95"/>
      <c r="C33" s="95"/>
      <c r="D33" s="123"/>
    </row>
    <row r="34" s="65" customFormat="1" ht="20.25" customHeight="1" spans="1:4">
      <c r="A34" s="80" t="s">
        <v>1432</v>
      </c>
      <c r="B34" s="95"/>
      <c r="C34" s="95"/>
      <c r="D34" s="123"/>
    </row>
    <row r="35" s="65" customFormat="1" ht="20.25" customHeight="1" spans="1:4">
      <c r="A35" s="80" t="s">
        <v>1434</v>
      </c>
      <c r="B35" s="95">
        <v>92762</v>
      </c>
      <c r="C35" s="95">
        <v>96158</v>
      </c>
      <c r="D35" s="123">
        <v>1.03660981867575</v>
      </c>
    </row>
    <row r="36" s="65" customFormat="1" ht="20.25" customHeight="1" spans="1:4">
      <c r="A36" s="80" t="s">
        <v>1435</v>
      </c>
      <c r="B36" s="95">
        <v>91985</v>
      </c>
      <c r="C36" s="95">
        <v>96033</v>
      </c>
      <c r="D36" s="123">
        <v>1.04400717508289</v>
      </c>
    </row>
    <row r="37" s="65" customFormat="1" ht="20.25" customHeight="1" spans="1:4">
      <c r="A37" s="80" t="s">
        <v>1436</v>
      </c>
      <c r="B37" s="95">
        <v>777</v>
      </c>
      <c r="C37" s="95">
        <v>125</v>
      </c>
      <c r="D37" s="123">
        <v>0.160875160875161</v>
      </c>
    </row>
    <row r="38" s="65" customFormat="1" ht="20.25" customHeight="1" spans="1:4">
      <c r="A38" s="80" t="s">
        <v>1437</v>
      </c>
      <c r="B38" s="95"/>
      <c r="C38" s="95"/>
      <c r="D38" s="123"/>
    </row>
    <row r="39" s="65" customFormat="1" ht="20.25" customHeight="1" spans="1:4">
      <c r="A39" s="80" t="s">
        <v>1438</v>
      </c>
      <c r="B39" s="95">
        <v>11</v>
      </c>
      <c r="C39" s="95">
        <v>25</v>
      </c>
      <c r="D39" s="123">
        <v>2.27272727272727</v>
      </c>
    </row>
    <row r="40" s="65" customFormat="1" ht="20.25" customHeight="1" spans="1:4">
      <c r="A40" s="80" t="s">
        <v>1439</v>
      </c>
      <c r="B40" s="95">
        <v>11</v>
      </c>
      <c r="C40" s="95">
        <v>25</v>
      </c>
      <c r="D40" s="123">
        <v>2.27272727272727</v>
      </c>
    </row>
    <row r="41" s="65" customFormat="1" ht="20.25" customHeight="1" spans="1:4">
      <c r="A41" s="80" t="s">
        <v>1440</v>
      </c>
      <c r="B41" s="95"/>
      <c r="C41" s="95"/>
      <c r="D41" s="123"/>
    </row>
    <row r="42" s="65" customFormat="1" ht="20.25" customHeight="1" spans="1:4">
      <c r="A42" s="80" t="s">
        <v>1441</v>
      </c>
      <c r="B42" s="95"/>
      <c r="C42" s="95"/>
      <c r="D42" s="123"/>
    </row>
    <row r="43" s="65" customFormat="1" ht="20.25" customHeight="1" spans="1:4">
      <c r="A43" s="80" t="s">
        <v>1442</v>
      </c>
      <c r="B43" s="95"/>
      <c r="C43" s="95"/>
      <c r="D43" s="123"/>
    </row>
    <row r="44" s="65" customFormat="1" ht="20.25" customHeight="1" spans="1:4">
      <c r="A44" s="80" t="s">
        <v>1443</v>
      </c>
      <c r="B44" s="95"/>
      <c r="C44" s="95"/>
      <c r="D44" s="123"/>
    </row>
    <row r="45" s="65" customFormat="1" ht="20.25" customHeight="1" spans="1:4">
      <c r="A45" s="80" t="s">
        <v>1444</v>
      </c>
      <c r="B45" s="95"/>
      <c r="C45" s="95"/>
      <c r="D45" s="123"/>
    </row>
    <row r="46" s="65" customFormat="1" ht="20.25" customHeight="1" spans="1:4">
      <c r="A46" s="80" t="s">
        <v>1445</v>
      </c>
      <c r="B46" s="95"/>
      <c r="C46" s="95"/>
      <c r="D46" s="123"/>
    </row>
    <row r="47" s="65" customFormat="1" ht="20.25" customHeight="1" spans="1:4">
      <c r="A47" s="80" t="s">
        <v>1446</v>
      </c>
      <c r="B47" s="95"/>
      <c r="C47" s="95"/>
      <c r="D47" s="123"/>
    </row>
    <row r="48" s="65" customFormat="1" ht="20.25" customHeight="1" spans="1:4">
      <c r="A48" s="80" t="s">
        <v>1447</v>
      </c>
      <c r="B48" s="95"/>
      <c r="C48" s="95"/>
      <c r="D48" s="123"/>
    </row>
    <row r="49" s="65" customFormat="1" ht="20.25" customHeight="1" spans="1:4">
      <c r="A49" s="80" t="s">
        <v>1448</v>
      </c>
      <c r="B49" s="95"/>
      <c r="C49" s="95"/>
      <c r="D49" s="123"/>
    </row>
    <row r="50" s="65" customFormat="1" ht="20.25" customHeight="1" spans="1:4">
      <c r="A50" s="80" t="s">
        <v>1449</v>
      </c>
      <c r="B50" s="95"/>
      <c r="C50" s="95"/>
      <c r="D50" s="123"/>
    </row>
    <row r="51" s="65" customFormat="1" ht="20.25" customHeight="1" spans="1:4">
      <c r="A51" s="80" t="s">
        <v>1450</v>
      </c>
      <c r="B51" s="95">
        <v>5434</v>
      </c>
      <c r="C51" s="95">
        <v>5453</v>
      </c>
      <c r="D51" s="123">
        <v>1.0034965034965</v>
      </c>
    </row>
    <row r="52" s="65" customFormat="1" ht="20.25" customHeight="1" spans="1:4">
      <c r="A52" s="80" t="s">
        <v>1451</v>
      </c>
      <c r="B52" s="95">
        <v>1785</v>
      </c>
      <c r="C52" s="95">
        <v>1035</v>
      </c>
      <c r="D52" s="123">
        <v>0.579831932773109</v>
      </c>
    </row>
    <row r="53" s="65" customFormat="1" ht="20.25" customHeight="1" spans="1:4">
      <c r="A53" s="80" t="s">
        <v>1452</v>
      </c>
      <c r="B53" s="95"/>
      <c r="C53" s="95"/>
      <c r="D53" s="123"/>
    </row>
    <row r="54" s="65" customFormat="1" ht="20.25" customHeight="1" spans="1:4">
      <c r="A54" s="80" t="s">
        <v>1453</v>
      </c>
      <c r="B54" s="95"/>
      <c r="C54" s="95"/>
      <c r="D54" s="123"/>
    </row>
    <row r="55" s="65" customFormat="1" ht="20.25" customHeight="1" spans="1:4">
      <c r="A55" s="80" t="s">
        <v>1454</v>
      </c>
      <c r="B55" s="95">
        <v>3649</v>
      </c>
      <c r="C55" s="95">
        <v>4418</v>
      </c>
      <c r="D55" s="123">
        <v>1.21074266922444</v>
      </c>
    </row>
    <row r="56" s="65" customFormat="1" ht="20.25" customHeight="1" spans="1:4">
      <c r="A56" s="80" t="s">
        <v>1455</v>
      </c>
      <c r="B56" s="95"/>
      <c r="C56" s="95"/>
      <c r="D56" s="123"/>
    </row>
    <row r="57" s="65" customFormat="1" ht="20.25" customHeight="1" spans="1:4">
      <c r="A57" s="80" t="s">
        <v>1456</v>
      </c>
      <c r="B57" s="95"/>
      <c r="C57" s="95"/>
      <c r="D57" s="123"/>
    </row>
    <row r="58" s="65" customFormat="1" ht="20.25" customHeight="1" spans="1:4">
      <c r="A58" s="80" t="s">
        <v>1457</v>
      </c>
      <c r="B58" s="95"/>
      <c r="C58" s="95"/>
      <c r="D58" s="123"/>
    </row>
    <row r="59" s="65" customFormat="1" ht="20.25" customHeight="1" spans="1:4">
      <c r="A59" s="80" t="s">
        <v>578</v>
      </c>
      <c r="B59" s="95"/>
      <c r="C59" s="95"/>
      <c r="D59" s="123"/>
    </row>
    <row r="60" s="65" customFormat="1" ht="20.25" customHeight="1" spans="1:4">
      <c r="A60" s="80" t="s">
        <v>1458</v>
      </c>
      <c r="B60" s="95"/>
      <c r="C60" s="95"/>
      <c r="D60" s="123"/>
    </row>
    <row r="61" s="65" customFormat="1" ht="20.25" customHeight="1" spans="1:4">
      <c r="A61" s="80" t="s">
        <v>1459</v>
      </c>
      <c r="B61" s="95"/>
      <c r="C61" s="95"/>
      <c r="D61" s="123"/>
    </row>
    <row r="62" s="65" customFormat="1" ht="20.25" customHeight="1" spans="1:4">
      <c r="A62" s="80" t="s">
        <v>1460</v>
      </c>
      <c r="B62" s="95"/>
      <c r="C62" s="95"/>
      <c r="D62" s="123"/>
    </row>
    <row r="63" s="65" customFormat="1" ht="20.25" customHeight="1" spans="1:4">
      <c r="A63" s="80" t="s">
        <v>1461</v>
      </c>
      <c r="B63" s="95"/>
      <c r="C63" s="95"/>
      <c r="D63" s="123"/>
    </row>
    <row r="64" s="65" customFormat="1" ht="20.25" customHeight="1" spans="1:4">
      <c r="A64" s="80" t="s">
        <v>1462</v>
      </c>
      <c r="B64" s="95"/>
      <c r="C64" s="95"/>
      <c r="D64" s="123"/>
    </row>
    <row r="65" s="65" customFormat="1" ht="20.25" customHeight="1" spans="1:4">
      <c r="A65" s="80" t="s">
        <v>1463</v>
      </c>
      <c r="B65" s="95"/>
      <c r="C65" s="95"/>
      <c r="D65" s="123"/>
    </row>
    <row r="66" s="65" customFormat="1" ht="20.25" customHeight="1" spans="1:4">
      <c r="A66" s="80" t="s">
        <v>1464</v>
      </c>
      <c r="B66" s="95"/>
      <c r="C66" s="95"/>
      <c r="D66" s="123"/>
    </row>
    <row r="67" s="65" customFormat="1" ht="20.25" customHeight="1" spans="1:4">
      <c r="A67" s="80" t="s">
        <v>1465</v>
      </c>
      <c r="B67" s="95"/>
      <c r="C67" s="95"/>
      <c r="D67" s="123"/>
    </row>
    <row r="68" s="65" customFormat="1" ht="20.25" customHeight="1" spans="1:4">
      <c r="A68" s="80" t="s">
        <v>1466</v>
      </c>
      <c r="B68" s="95"/>
      <c r="C68" s="95"/>
      <c r="D68" s="123"/>
    </row>
    <row r="69" s="65" customFormat="1" ht="20.25" customHeight="1" spans="1:4">
      <c r="A69" s="80" t="s">
        <v>1407</v>
      </c>
      <c r="B69" s="95"/>
      <c r="C69" s="95"/>
      <c r="D69" s="123"/>
    </row>
    <row r="70" s="65" customFormat="1" ht="20.25" customHeight="1" spans="1:4">
      <c r="A70" s="80" t="s">
        <v>1467</v>
      </c>
      <c r="B70" s="95"/>
      <c r="C70" s="95"/>
      <c r="D70" s="123"/>
    </row>
    <row r="71" s="65" customFormat="1" ht="20.25" customHeight="1" spans="1:4">
      <c r="A71" s="80" t="s">
        <v>1468</v>
      </c>
      <c r="B71" s="95"/>
      <c r="C71" s="95"/>
      <c r="D71" s="123"/>
    </row>
    <row r="72" s="65" customFormat="1" ht="20.25" customHeight="1" spans="1:4">
      <c r="A72" s="80" t="s">
        <v>1469</v>
      </c>
      <c r="B72" s="95"/>
      <c r="C72" s="95"/>
      <c r="D72" s="123"/>
    </row>
    <row r="73" s="65" customFormat="1" ht="20.25" customHeight="1" spans="1:4">
      <c r="A73" s="80" t="s">
        <v>1470</v>
      </c>
      <c r="B73" s="95"/>
      <c r="C73" s="95"/>
      <c r="D73" s="123"/>
    </row>
    <row r="74" s="65" customFormat="1" ht="20.25" customHeight="1" spans="1:4">
      <c r="A74" s="80" t="s">
        <v>1049</v>
      </c>
      <c r="B74" s="95"/>
      <c r="C74" s="95"/>
      <c r="D74" s="123"/>
    </row>
    <row r="75" s="65" customFormat="1" ht="20.25" customHeight="1" spans="1:4">
      <c r="A75" s="80" t="s">
        <v>160</v>
      </c>
      <c r="B75" s="124"/>
      <c r="C75" s="124"/>
      <c r="D75" s="123"/>
    </row>
    <row r="76" s="75" customFormat="1" ht="20.25" customHeight="1" spans="1:4">
      <c r="A76" s="70" t="s">
        <v>1471</v>
      </c>
      <c r="B76" s="90">
        <v>140674</v>
      </c>
      <c r="C76" s="90">
        <v>139489</v>
      </c>
      <c r="D76" s="125">
        <v>0.991576268535764</v>
      </c>
    </row>
  </sheetData>
  <sheetProtection insertRows="0" insertColumns="0" deleteColumns="0" deleteRows="0" autoFilter="0"/>
  <mergeCells count="2">
    <mergeCell ref="A1:D1"/>
    <mergeCell ref="A2:D2"/>
  </mergeCells>
  <printOptions horizontalCentered="1"/>
  <pageMargins left="0.751388888888889" right="0.751388888888889" top="1" bottom="1" header="0.5" footer="0.5"/>
  <pageSetup paperSize="9" scale="83" fitToHeight="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6"/>
  <sheetViews>
    <sheetView tabSelected="1" zoomScale="105" zoomScaleNormal="105" topLeftCell="A2" workbookViewId="0">
      <selection activeCell="A26" sqref="A26"/>
    </sheetView>
  </sheetViews>
  <sheetFormatPr defaultColWidth="9" defaultRowHeight="20.25" customHeight="1" outlineLevelCol="5"/>
  <cols>
    <col min="1" max="1" width="55.425" style="1" customWidth="1"/>
    <col min="2" max="3" width="16.2833333333333" style="1" customWidth="1"/>
    <col min="4" max="4" width="11.2833333333333" style="1" customWidth="1"/>
    <col min="5" max="5" width="12.7083333333333" style="1" customWidth="1"/>
    <col min="6" max="6" width="12.7083333333333" style="117" hidden="1" customWidth="1"/>
  </cols>
  <sheetData>
    <row r="1" ht="45" customHeight="1" spans="1:6">
      <c r="A1" s="2" t="s">
        <v>39</v>
      </c>
      <c r="B1" s="2"/>
      <c r="C1" s="2"/>
      <c r="D1" s="2"/>
      <c r="E1" s="2"/>
      <c r="F1" s="2"/>
    </row>
    <row r="2" customHeight="1" spans="1:6">
      <c r="A2" s="3"/>
      <c r="B2" s="3"/>
      <c r="C2" s="3"/>
      <c r="D2" s="3"/>
      <c r="E2" s="69" t="s">
        <v>228</v>
      </c>
      <c r="F2" s="69"/>
    </row>
    <row r="3" ht="30" customHeight="1" spans="1:6">
      <c r="A3" s="70" t="s">
        <v>129</v>
      </c>
      <c r="B3" s="70" t="s">
        <v>130</v>
      </c>
      <c r="C3" s="70" t="s">
        <v>131</v>
      </c>
      <c r="D3" s="70" t="s">
        <v>132</v>
      </c>
      <c r="E3" s="70" t="s">
        <v>133</v>
      </c>
      <c r="F3" s="118" t="s">
        <v>1472</v>
      </c>
    </row>
    <row r="4" customHeight="1" spans="1:6">
      <c r="A4" s="109" t="s">
        <v>1473</v>
      </c>
      <c r="B4" s="110"/>
      <c r="C4" s="111">
        <v>72413</v>
      </c>
      <c r="D4" s="112"/>
      <c r="E4" s="112">
        <v>1.0972331656464</v>
      </c>
      <c r="F4" s="119">
        <v>10301</v>
      </c>
    </row>
    <row r="5" customHeight="1" spans="1:6">
      <c r="A5" s="109" t="s">
        <v>1474</v>
      </c>
      <c r="B5" s="110"/>
      <c r="C5" s="110"/>
      <c r="D5" s="112"/>
      <c r="E5" s="112"/>
      <c r="F5" s="119">
        <v>1030102</v>
      </c>
    </row>
    <row r="6" customHeight="1" spans="1:6">
      <c r="A6" s="109" t="s">
        <v>1475</v>
      </c>
      <c r="B6" s="110"/>
      <c r="C6" s="110"/>
      <c r="D6" s="112"/>
      <c r="E6" s="112"/>
      <c r="F6" s="119">
        <v>103010201</v>
      </c>
    </row>
    <row r="7" customHeight="1" spans="1:6">
      <c r="A7" s="109" t="s">
        <v>1476</v>
      </c>
      <c r="B7" s="110"/>
      <c r="C7" s="110"/>
      <c r="D7" s="112"/>
      <c r="E7" s="112"/>
      <c r="F7" s="119">
        <v>103010202</v>
      </c>
    </row>
    <row r="8" customHeight="1" spans="1:6">
      <c r="A8" s="109" t="s">
        <v>1477</v>
      </c>
      <c r="B8" s="110"/>
      <c r="C8" s="110"/>
      <c r="D8" s="112"/>
      <c r="E8" s="112"/>
      <c r="F8" s="119">
        <v>1030106</v>
      </c>
    </row>
    <row r="9" customHeight="1" spans="1:6">
      <c r="A9" s="109" t="s">
        <v>1478</v>
      </c>
      <c r="B9" s="110"/>
      <c r="C9" s="110"/>
      <c r="D9" s="112"/>
      <c r="E9" s="112"/>
      <c r="F9" s="119">
        <v>1030110</v>
      </c>
    </row>
    <row r="10" customHeight="1" spans="1:6">
      <c r="A10" s="109" t="s">
        <v>1479</v>
      </c>
      <c r="B10" s="110"/>
      <c r="C10" s="110"/>
      <c r="D10" s="112"/>
      <c r="E10" s="112"/>
      <c r="F10" s="119">
        <v>1030112</v>
      </c>
    </row>
    <row r="11" customHeight="1" spans="1:6">
      <c r="A11" s="109" t="s">
        <v>1480</v>
      </c>
      <c r="B11" s="110"/>
      <c r="C11" s="110"/>
      <c r="D11" s="112"/>
      <c r="E11" s="112"/>
      <c r="F11" s="119">
        <v>1030121</v>
      </c>
    </row>
    <row r="12" customHeight="1" spans="1:6">
      <c r="A12" s="109" t="s">
        <v>1481</v>
      </c>
      <c r="B12" s="110"/>
      <c r="C12" s="110"/>
      <c r="D12" s="112"/>
      <c r="E12" s="112"/>
      <c r="F12" s="119">
        <v>1030129</v>
      </c>
    </row>
    <row r="13" customHeight="1" spans="1:6">
      <c r="A13" s="109" t="s">
        <v>1482</v>
      </c>
      <c r="B13" s="110"/>
      <c r="C13" s="110"/>
      <c r="D13" s="112"/>
      <c r="E13" s="112"/>
      <c r="F13" s="119">
        <v>1030146</v>
      </c>
    </row>
    <row r="14" customHeight="1" spans="1:6">
      <c r="A14" s="109" t="s">
        <v>1483</v>
      </c>
      <c r="B14" s="110"/>
      <c r="C14" s="110"/>
      <c r="D14" s="112"/>
      <c r="E14" s="112"/>
      <c r="F14" s="119">
        <v>1030147</v>
      </c>
    </row>
    <row r="15" customHeight="1" spans="1:6">
      <c r="A15" s="109" t="s">
        <v>1484</v>
      </c>
      <c r="B15" s="110">
        <v>26000</v>
      </c>
      <c r="C15" s="110">
        <v>71234</v>
      </c>
      <c r="D15" s="112">
        <v>2.73976923076923</v>
      </c>
      <c r="E15" s="112">
        <v>1.10190885746991</v>
      </c>
      <c r="F15" s="119">
        <v>1030148</v>
      </c>
    </row>
    <row r="16" customHeight="1" spans="1:6">
      <c r="A16" s="109" t="s">
        <v>1485</v>
      </c>
      <c r="B16" s="110"/>
      <c r="C16" s="110">
        <v>74317</v>
      </c>
      <c r="D16" s="112"/>
      <c r="E16" s="112">
        <v>1.11879384578328</v>
      </c>
      <c r="F16" s="119">
        <v>103014801</v>
      </c>
    </row>
    <row r="17" customHeight="1" spans="1:6">
      <c r="A17" s="109" t="s">
        <v>1486</v>
      </c>
      <c r="B17" s="110"/>
      <c r="C17" s="110">
        <v>621</v>
      </c>
      <c r="D17" s="112"/>
      <c r="E17" s="112">
        <v>1.82647058823529</v>
      </c>
      <c r="F17" s="119">
        <v>103014802</v>
      </c>
    </row>
    <row r="18" customHeight="1" spans="1:6">
      <c r="A18" s="109" t="s">
        <v>1487</v>
      </c>
      <c r="B18" s="110"/>
      <c r="C18" s="110"/>
      <c r="D18" s="112"/>
      <c r="E18" s="112"/>
      <c r="F18" s="119">
        <v>103014803</v>
      </c>
    </row>
    <row r="19" customHeight="1" spans="1:6">
      <c r="A19" s="109" t="s">
        <v>1488</v>
      </c>
      <c r="B19" s="110"/>
      <c r="C19" s="110">
        <v>-3704</v>
      </c>
      <c r="D19" s="112"/>
      <c r="E19" s="112">
        <v>1.74716981132075</v>
      </c>
      <c r="F19" s="119">
        <v>103014898</v>
      </c>
    </row>
    <row r="20" customHeight="1" spans="1:6">
      <c r="A20" s="109" t="s">
        <v>1489</v>
      </c>
      <c r="B20" s="110"/>
      <c r="C20" s="110"/>
      <c r="D20" s="112"/>
      <c r="E20" s="112"/>
      <c r="F20" s="119">
        <v>103014899</v>
      </c>
    </row>
    <row r="21" customHeight="1" spans="1:6">
      <c r="A21" s="109" t="s">
        <v>1490</v>
      </c>
      <c r="B21" s="110"/>
      <c r="C21" s="110"/>
      <c r="D21" s="112"/>
      <c r="E21" s="112"/>
      <c r="F21" s="119">
        <v>1030149</v>
      </c>
    </row>
    <row r="22" customHeight="1" spans="1:6">
      <c r="A22" s="109" t="s">
        <v>1491</v>
      </c>
      <c r="B22" s="110"/>
      <c r="C22" s="110"/>
      <c r="D22" s="112"/>
      <c r="E22" s="112"/>
      <c r="F22" s="119">
        <v>1030150</v>
      </c>
    </row>
    <row r="23" customHeight="1" spans="1:6">
      <c r="A23" s="109" t="s">
        <v>1492</v>
      </c>
      <c r="B23" s="110"/>
      <c r="C23" s="110"/>
      <c r="D23" s="112"/>
      <c r="E23" s="112"/>
      <c r="F23" s="119">
        <v>103015001</v>
      </c>
    </row>
    <row r="24" customHeight="1" spans="1:6">
      <c r="A24" s="109" t="s">
        <v>1493</v>
      </c>
      <c r="B24" s="110"/>
      <c r="C24" s="110"/>
      <c r="D24" s="112"/>
      <c r="E24" s="112"/>
      <c r="F24" s="119">
        <v>103015002</v>
      </c>
    </row>
    <row r="25" customHeight="1" spans="1:6">
      <c r="A25" s="109" t="s">
        <v>1494</v>
      </c>
      <c r="B25" s="110"/>
      <c r="C25" s="110"/>
      <c r="D25" s="112"/>
      <c r="E25" s="112"/>
      <c r="F25" s="119">
        <v>1030152</v>
      </c>
    </row>
    <row r="26" customHeight="1" spans="1:6">
      <c r="A26" s="109" t="s">
        <v>1495</v>
      </c>
      <c r="B26" s="110"/>
      <c r="C26" s="110"/>
      <c r="D26" s="112"/>
      <c r="E26" s="112"/>
      <c r="F26" s="119">
        <v>1030153</v>
      </c>
    </row>
    <row r="27" customHeight="1" spans="1:6">
      <c r="A27" s="109" t="s">
        <v>1496</v>
      </c>
      <c r="B27" s="110"/>
      <c r="C27" s="110"/>
      <c r="D27" s="112"/>
      <c r="E27" s="112"/>
      <c r="F27" s="119">
        <v>1030154</v>
      </c>
    </row>
    <row r="28" customHeight="1" spans="1:6">
      <c r="A28" s="109" t="s">
        <v>1497</v>
      </c>
      <c r="B28" s="110"/>
      <c r="C28" s="110"/>
      <c r="D28" s="112"/>
      <c r="E28" s="112"/>
      <c r="F28" s="119">
        <v>1030155</v>
      </c>
    </row>
    <row r="29" customHeight="1" spans="1:6">
      <c r="A29" s="109" t="s">
        <v>1498</v>
      </c>
      <c r="B29" s="110"/>
      <c r="C29" s="110"/>
      <c r="D29" s="112"/>
      <c r="E29" s="112"/>
      <c r="F29" s="119">
        <v>103015501</v>
      </c>
    </row>
    <row r="30" customHeight="1" spans="1:6">
      <c r="A30" s="109" t="s">
        <v>1499</v>
      </c>
      <c r="B30" s="110"/>
      <c r="C30" s="110"/>
      <c r="D30" s="112"/>
      <c r="E30" s="112"/>
      <c r="F30" s="119">
        <v>103015502</v>
      </c>
    </row>
    <row r="31" customHeight="1" spans="1:6">
      <c r="A31" s="109" t="s">
        <v>1500</v>
      </c>
      <c r="B31" s="110">
        <v>300</v>
      </c>
      <c r="C31" s="110">
        <v>4</v>
      </c>
      <c r="D31" s="112">
        <v>0.0133333333333333</v>
      </c>
      <c r="E31" s="112">
        <v>0.00693240901213172</v>
      </c>
      <c r="F31" s="119">
        <v>1030156</v>
      </c>
    </row>
    <row r="32" customHeight="1" spans="1:6">
      <c r="A32" s="109" t="s">
        <v>1501</v>
      </c>
      <c r="B32" s="110"/>
      <c r="C32" s="110"/>
      <c r="D32" s="112"/>
      <c r="E32" s="112"/>
      <c r="F32" s="119">
        <v>1030157</v>
      </c>
    </row>
    <row r="33" customHeight="1" spans="1:6">
      <c r="A33" s="109" t="s">
        <v>1502</v>
      </c>
      <c r="B33" s="110"/>
      <c r="C33" s="110"/>
      <c r="D33" s="112"/>
      <c r="E33" s="112"/>
      <c r="F33" s="119">
        <v>1030158</v>
      </c>
    </row>
    <row r="34" customHeight="1" spans="1:6">
      <c r="A34" s="109" t="s">
        <v>1503</v>
      </c>
      <c r="B34" s="110"/>
      <c r="C34" s="110"/>
      <c r="D34" s="112"/>
      <c r="E34" s="112"/>
      <c r="F34" s="119">
        <v>103015801</v>
      </c>
    </row>
    <row r="35" customHeight="1" spans="1:6">
      <c r="A35" s="109" t="s">
        <v>1504</v>
      </c>
      <c r="B35" s="110"/>
      <c r="C35" s="110"/>
      <c r="D35" s="112"/>
      <c r="E35" s="112"/>
      <c r="F35" s="119">
        <v>103015803</v>
      </c>
    </row>
    <row r="36" customHeight="1" spans="1:6">
      <c r="A36" s="109" t="s">
        <v>1505</v>
      </c>
      <c r="B36" s="110"/>
      <c r="C36" s="110"/>
      <c r="D36" s="112"/>
      <c r="E36" s="112"/>
      <c r="F36" s="119">
        <v>1030159</v>
      </c>
    </row>
    <row r="37" customHeight="1" spans="1:6">
      <c r="A37" s="109" t="s">
        <v>1506</v>
      </c>
      <c r="B37" s="110"/>
      <c r="C37" s="110"/>
      <c r="D37" s="112"/>
      <c r="E37" s="112"/>
      <c r="F37" s="119">
        <v>1030166</v>
      </c>
    </row>
    <row r="38" customHeight="1" spans="1:6">
      <c r="A38" s="109" t="s">
        <v>1507</v>
      </c>
      <c r="B38" s="110"/>
      <c r="C38" s="110"/>
      <c r="D38" s="112"/>
      <c r="E38" s="112"/>
      <c r="F38" s="119">
        <v>1030168</v>
      </c>
    </row>
    <row r="39" customHeight="1" spans="1:6">
      <c r="A39" s="109" t="s">
        <v>1508</v>
      </c>
      <c r="B39" s="110"/>
      <c r="C39" s="110"/>
      <c r="D39" s="112"/>
      <c r="E39" s="112"/>
      <c r="F39" s="119">
        <v>1030171</v>
      </c>
    </row>
    <row r="40" customHeight="1" spans="1:6">
      <c r="A40" s="109" t="s">
        <v>1509</v>
      </c>
      <c r="B40" s="110"/>
      <c r="C40" s="110"/>
      <c r="D40" s="112"/>
      <c r="E40" s="112"/>
      <c r="F40" s="119">
        <v>1030175</v>
      </c>
    </row>
    <row r="41" customHeight="1" spans="1:6">
      <c r="A41" s="109" t="s">
        <v>1510</v>
      </c>
      <c r="B41" s="110"/>
      <c r="C41" s="110"/>
      <c r="D41" s="112"/>
      <c r="E41" s="112"/>
      <c r="F41" s="119">
        <v>103017501</v>
      </c>
    </row>
    <row r="42" customHeight="1" spans="1:6">
      <c r="A42" s="109" t="s">
        <v>1511</v>
      </c>
      <c r="B42" s="110"/>
      <c r="C42" s="110"/>
      <c r="D42" s="112"/>
      <c r="E42" s="112"/>
      <c r="F42" s="119">
        <v>103017502</v>
      </c>
    </row>
    <row r="43" customHeight="1" spans="1:6">
      <c r="A43" s="109" t="s">
        <v>1512</v>
      </c>
      <c r="B43" s="110">
        <v>800</v>
      </c>
      <c r="C43" s="110">
        <v>1175</v>
      </c>
      <c r="D43" s="112">
        <v>1.46875</v>
      </c>
      <c r="E43" s="112">
        <v>1.52005174644243</v>
      </c>
      <c r="F43" s="119">
        <v>1030178</v>
      </c>
    </row>
    <row r="44" customHeight="1" spans="1:6">
      <c r="A44" s="109" t="s">
        <v>1513</v>
      </c>
      <c r="B44" s="110"/>
      <c r="C44" s="110"/>
      <c r="D44" s="112"/>
      <c r="E44" s="112"/>
      <c r="F44" s="119">
        <v>1030180</v>
      </c>
    </row>
    <row r="45" customHeight="1" spans="1:6">
      <c r="A45" s="109" t="s">
        <v>1514</v>
      </c>
      <c r="B45" s="110"/>
      <c r="C45" s="110"/>
      <c r="D45" s="112"/>
      <c r="E45" s="112"/>
      <c r="F45" s="119">
        <v>103018001</v>
      </c>
    </row>
    <row r="46" customHeight="1" spans="1:6">
      <c r="A46" s="109" t="s">
        <v>1515</v>
      </c>
      <c r="B46" s="110"/>
      <c r="C46" s="110"/>
      <c r="D46" s="112"/>
      <c r="E46" s="112"/>
      <c r="F46" s="119">
        <v>103018002</v>
      </c>
    </row>
    <row r="47" customHeight="1" spans="1:6">
      <c r="A47" s="109" t="s">
        <v>1516</v>
      </c>
      <c r="B47" s="110"/>
      <c r="C47" s="110"/>
      <c r="D47" s="112"/>
      <c r="E47" s="112"/>
      <c r="F47" s="119">
        <v>103018003</v>
      </c>
    </row>
    <row r="48" customHeight="1" spans="1:6">
      <c r="A48" s="109" t="s">
        <v>1517</v>
      </c>
      <c r="B48" s="110"/>
      <c r="C48" s="110"/>
      <c r="D48" s="112"/>
      <c r="E48" s="112"/>
      <c r="F48" s="119">
        <v>103018004</v>
      </c>
    </row>
    <row r="49" customHeight="1" spans="1:6">
      <c r="A49" s="109" t="s">
        <v>1518</v>
      </c>
      <c r="B49" s="110"/>
      <c r="C49" s="110"/>
      <c r="D49" s="112"/>
      <c r="E49" s="112"/>
      <c r="F49" s="119">
        <v>103018005</v>
      </c>
    </row>
    <row r="50" customHeight="1" spans="1:6">
      <c r="A50" s="109" t="s">
        <v>1519</v>
      </c>
      <c r="B50" s="110"/>
      <c r="C50" s="110"/>
      <c r="D50" s="112"/>
      <c r="E50" s="112"/>
      <c r="F50" s="119">
        <v>103018006</v>
      </c>
    </row>
    <row r="51" customHeight="1" spans="1:6">
      <c r="A51" s="109" t="s">
        <v>1520</v>
      </c>
      <c r="B51" s="110"/>
      <c r="C51" s="110"/>
      <c r="D51" s="112"/>
      <c r="E51" s="112"/>
      <c r="F51" s="119">
        <v>103018007</v>
      </c>
    </row>
    <row r="52" customHeight="1" spans="1:6">
      <c r="A52" s="109" t="s">
        <v>1521</v>
      </c>
      <c r="B52" s="110"/>
      <c r="C52" s="110"/>
      <c r="D52" s="112"/>
      <c r="E52" s="112"/>
      <c r="F52" s="119">
        <v>1030181</v>
      </c>
    </row>
    <row r="53" customHeight="1" spans="1:6">
      <c r="A53" s="109" t="s">
        <v>1522</v>
      </c>
      <c r="B53" s="110"/>
      <c r="C53" s="110"/>
      <c r="D53" s="112"/>
      <c r="E53" s="112"/>
      <c r="F53" s="119">
        <v>1030199</v>
      </c>
    </row>
    <row r="54" customHeight="1" spans="1:6">
      <c r="A54" s="109" t="s">
        <v>1523</v>
      </c>
      <c r="B54" s="110"/>
      <c r="C54" s="111">
        <v>8455</v>
      </c>
      <c r="D54" s="112"/>
      <c r="E54" s="112">
        <v>1.25912137006701</v>
      </c>
      <c r="F54" s="119">
        <v>10310</v>
      </c>
    </row>
    <row r="55" customHeight="1" spans="1:6">
      <c r="A55" s="109" t="s">
        <v>1524</v>
      </c>
      <c r="B55" s="110"/>
      <c r="C55" s="110"/>
      <c r="D55" s="112"/>
      <c r="E55" s="112"/>
      <c r="F55" s="119">
        <v>1031003</v>
      </c>
    </row>
    <row r="56" customHeight="1" spans="1:6">
      <c r="A56" s="109" t="s">
        <v>1525</v>
      </c>
      <c r="B56" s="110"/>
      <c r="C56" s="110"/>
      <c r="D56" s="112"/>
      <c r="E56" s="112"/>
      <c r="F56" s="119">
        <v>1031005</v>
      </c>
    </row>
    <row r="57" customHeight="1" spans="1:6">
      <c r="A57" s="109" t="s">
        <v>1526</v>
      </c>
      <c r="B57" s="110"/>
      <c r="C57" s="110"/>
      <c r="D57" s="112"/>
      <c r="E57" s="112"/>
      <c r="F57" s="119">
        <v>1031006</v>
      </c>
    </row>
    <row r="58" customHeight="1" spans="1:6">
      <c r="A58" s="109" t="s">
        <v>1527</v>
      </c>
      <c r="B58" s="110"/>
      <c r="C58" s="110"/>
      <c r="D58" s="112"/>
      <c r="E58" s="112"/>
      <c r="F58" s="119">
        <v>103100601</v>
      </c>
    </row>
    <row r="59" customHeight="1" spans="1:6">
      <c r="A59" s="109" t="s">
        <v>1528</v>
      </c>
      <c r="B59" s="110"/>
      <c r="C59" s="110"/>
      <c r="D59" s="112"/>
      <c r="E59" s="112"/>
      <c r="F59" s="119">
        <v>103100602</v>
      </c>
    </row>
    <row r="60" customHeight="1" spans="1:6">
      <c r="A60" s="109" t="s">
        <v>1529</v>
      </c>
      <c r="B60" s="110"/>
      <c r="C60" s="110"/>
      <c r="D60" s="112"/>
      <c r="E60" s="112"/>
      <c r="F60" s="119">
        <v>103100699</v>
      </c>
    </row>
    <row r="61" customHeight="1" spans="1:6">
      <c r="A61" s="109" t="s">
        <v>1530</v>
      </c>
      <c r="B61" s="110"/>
      <c r="C61" s="110"/>
      <c r="D61" s="112"/>
      <c r="E61" s="112"/>
      <c r="F61" s="119">
        <v>1031008</v>
      </c>
    </row>
    <row r="62" customHeight="1" spans="1:6">
      <c r="A62" s="109" t="s">
        <v>1531</v>
      </c>
      <c r="B62" s="110"/>
      <c r="C62" s="110"/>
      <c r="D62" s="112"/>
      <c r="E62" s="112"/>
      <c r="F62" s="119">
        <v>1031009</v>
      </c>
    </row>
    <row r="63" customHeight="1" spans="1:6">
      <c r="A63" s="109" t="s">
        <v>1532</v>
      </c>
      <c r="B63" s="110"/>
      <c r="C63" s="110"/>
      <c r="D63" s="112"/>
      <c r="E63" s="112"/>
      <c r="F63" s="119">
        <v>1031010</v>
      </c>
    </row>
    <row r="64" customHeight="1" spans="1:6">
      <c r="A64" s="109" t="s">
        <v>1533</v>
      </c>
      <c r="B64" s="110"/>
      <c r="C64" s="110"/>
      <c r="D64" s="112"/>
      <c r="E64" s="112"/>
      <c r="F64" s="119">
        <v>1031011</v>
      </c>
    </row>
    <row r="65" customHeight="1" spans="1:6">
      <c r="A65" s="109" t="s">
        <v>1534</v>
      </c>
      <c r="B65" s="110"/>
      <c r="C65" s="110"/>
      <c r="D65" s="112"/>
      <c r="E65" s="112"/>
      <c r="F65" s="119">
        <v>1031012</v>
      </c>
    </row>
    <row r="66" customHeight="1" spans="1:6">
      <c r="A66" s="109" t="s">
        <v>1535</v>
      </c>
      <c r="B66" s="110"/>
      <c r="C66" s="110"/>
      <c r="D66" s="112"/>
      <c r="E66" s="112"/>
      <c r="F66" s="119">
        <v>1031013</v>
      </c>
    </row>
    <row r="67" customHeight="1" spans="1:6">
      <c r="A67" s="109" t="s">
        <v>1536</v>
      </c>
      <c r="B67" s="110"/>
      <c r="C67" s="110"/>
      <c r="D67" s="112"/>
      <c r="E67" s="112"/>
      <c r="F67" s="119">
        <v>103101301</v>
      </c>
    </row>
    <row r="68" customHeight="1" spans="1:6">
      <c r="A68" s="109" t="s">
        <v>1537</v>
      </c>
      <c r="B68" s="110"/>
      <c r="C68" s="110"/>
      <c r="D68" s="112"/>
      <c r="E68" s="112"/>
      <c r="F68" s="119">
        <v>103101399</v>
      </c>
    </row>
    <row r="69" customHeight="1" spans="1:6">
      <c r="A69" s="109" t="s">
        <v>1538</v>
      </c>
      <c r="B69" s="110"/>
      <c r="C69" s="110"/>
      <c r="D69" s="112"/>
      <c r="E69" s="112"/>
      <c r="F69" s="119">
        <v>1031014</v>
      </c>
    </row>
    <row r="70" customHeight="1" spans="1:6">
      <c r="A70" s="109" t="s">
        <v>1539</v>
      </c>
      <c r="B70" s="110"/>
      <c r="C70" s="110">
        <v>8455</v>
      </c>
      <c r="D70" s="112"/>
      <c r="E70" s="112">
        <v>1.25912137006701</v>
      </c>
      <c r="F70" s="119">
        <v>1031099</v>
      </c>
    </row>
    <row r="71" customHeight="1" spans="1:6">
      <c r="A71" s="109" t="s">
        <v>1540</v>
      </c>
      <c r="B71" s="110"/>
      <c r="C71" s="110">
        <v>8455</v>
      </c>
      <c r="D71" s="112"/>
      <c r="E71" s="112">
        <v>1.25912137006701</v>
      </c>
      <c r="F71" s="119">
        <v>103109998</v>
      </c>
    </row>
    <row r="72" customHeight="1" spans="1:6">
      <c r="A72" s="109" t="s">
        <v>1541</v>
      </c>
      <c r="B72" s="110"/>
      <c r="C72" s="110"/>
      <c r="D72" s="112"/>
      <c r="E72" s="112"/>
      <c r="F72" s="119">
        <v>103109999</v>
      </c>
    </row>
    <row r="73" customHeight="1" spans="1:6">
      <c r="A73" s="109" t="s">
        <v>160</v>
      </c>
      <c r="B73" s="110"/>
      <c r="C73" s="110"/>
      <c r="D73" s="113"/>
      <c r="E73" s="113"/>
      <c r="F73" s="120"/>
    </row>
    <row r="74" s="59" customFormat="1" customHeight="1" spans="1:6">
      <c r="A74" s="61" t="s">
        <v>1542</v>
      </c>
      <c r="B74" s="114">
        <v>27100</v>
      </c>
      <c r="C74" s="114">
        <v>80868</v>
      </c>
      <c r="D74" s="115">
        <v>2.98405904059041</v>
      </c>
      <c r="E74" s="115">
        <v>1.11218385113669</v>
      </c>
      <c r="F74" s="121"/>
    </row>
    <row r="75" customHeight="1" spans="1:6">
      <c r="A75" s="116" t="s">
        <v>160</v>
      </c>
      <c r="B75" s="110"/>
      <c r="C75" s="110"/>
      <c r="D75" s="113"/>
      <c r="E75" s="113"/>
      <c r="F75" s="120"/>
    </row>
    <row r="76" customHeight="1" spans="1:6">
      <c r="A76" s="116" t="s">
        <v>1543</v>
      </c>
      <c r="B76" s="110"/>
      <c r="C76" s="110">
        <v>6822</v>
      </c>
      <c r="D76" s="112"/>
      <c r="E76" s="112">
        <v>0.949478079331942</v>
      </c>
      <c r="F76" s="120"/>
    </row>
    <row r="77" customHeight="1" spans="1:6">
      <c r="A77" s="116" t="s">
        <v>1544</v>
      </c>
      <c r="B77" s="110"/>
      <c r="C77" s="110"/>
      <c r="D77" s="112"/>
      <c r="E77" s="112"/>
      <c r="F77" s="119">
        <v>1100603</v>
      </c>
    </row>
    <row r="78" customHeight="1" spans="1:6">
      <c r="A78" s="116" t="s">
        <v>1545</v>
      </c>
      <c r="B78" s="110"/>
      <c r="C78" s="110"/>
      <c r="D78" s="112"/>
      <c r="E78" s="112"/>
      <c r="F78" s="120"/>
    </row>
    <row r="79" customHeight="1" spans="1:6">
      <c r="A79" s="116" t="s">
        <v>1546</v>
      </c>
      <c r="B79" s="110"/>
      <c r="C79" s="110">
        <v>14026</v>
      </c>
      <c r="D79" s="112"/>
      <c r="E79" s="112">
        <v>1.43078649393043</v>
      </c>
      <c r="F79" s="119">
        <v>1100802</v>
      </c>
    </row>
    <row r="80" customHeight="1" spans="1:6">
      <c r="A80" s="116" t="s">
        <v>1547</v>
      </c>
      <c r="B80" s="110"/>
      <c r="C80" s="110"/>
      <c r="D80" s="112"/>
      <c r="E80" s="112"/>
      <c r="F80" s="120"/>
    </row>
    <row r="81" customHeight="1" spans="1:6">
      <c r="A81" s="116" t="s">
        <v>170</v>
      </c>
      <c r="B81" s="110"/>
      <c r="C81" s="110"/>
      <c r="D81" s="112"/>
      <c r="E81" s="112"/>
      <c r="F81" s="119">
        <v>105</v>
      </c>
    </row>
    <row r="82" customHeight="1" spans="1:6">
      <c r="A82" s="116" t="s">
        <v>171</v>
      </c>
      <c r="B82" s="110"/>
      <c r="C82" s="110">
        <v>91864</v>
      </c>
      <c r="D82" s="112"/>
      <c r="E82" s="112">
        <v>48.3494736842105</v>
      </c>
      <c r="F82" s="119">
        <v>11011</v>
      </c>
    </row>
    <row r="83" customHeight="1" spans="1:6">
      <c r="A83" s="116" t="s">
        <v>1548</v>
      </c>
      <c r="B83" s="110"/>
      <c r="C83" s="110"/>
      <c r="D83" s="112"/>
      <c r="E83" s="112"/>
      <c r="F83" s="120"/>
    </row>
    <row r="84" customHeight="1" spans="1:6">
      <c r="A84" s="116" t="s">
        <v>1549</v>
      </c>
      <c r="B84" s="110"/>
      <c r="C84" s="110"/>
      <c r="D84" s="112"/>
      <c r="E84" s="112"/>
      <c r="F84" s="120"/>
    </row>
    <row r="85" customHeight="1" spans="1:6">
      <c r="A85" s="116" t="s">
        <v>160</v>
      </c>
      <c r="B85" s="110"/>
      <c r="C85" s="110"/>
      <c r="D85" s="113"/>
      <c r="E85" s="113"/>
      <c r="F85" s="120"/>
    </row>
    <row r="86" s="59" customFormat="1" customHeight="1" spans="1:6">
      <c r="A86" s="61" t="s">
        <v>1274</v>
      </c>
      <c r="B86" s="114">
        <v>27100</v>
      </c>
      <c r="C86" s="114">
        <v>193580</v>
      </c>
      <c r="D86" s="115"/>
      <c r="E86" s="115">
        <v>2.11334184871014</v>
      </c>
      <c r="F86" s="121"/>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72" fitToHeight="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1"/>
  <sheetViews>
    <sheetView topLeftCell="A254" workbookViewId="0">
      <selection activeCell="J15" sqref="J15"/>
    </sheetView>
  </sheetViews>
  <sheetFormatPr defaultColWidth="9" defaultRowHeight="20.25" customHeight="1" outlineLevelCol="4"/>
  <cols>
    <col min="1" max="1" width="55.7083333333333" style="1" customWidth="1"/>
    <col min="2" max="3" width="16.2833333333333" style="1" customWidth="1"/>
    <col min="4" max="4" width="13" style="1" customWidth="1"/>
    <col min="5" max="5" width="12.575" style="1" customWidth="1"/>
  </cols>
  <sheetData>
    <row r="1" ht="45" customHeight="1" spans="1:5">
      <c r="A1" s="2" t="s">
        <v>42</v>
      </c>
      <c r="B1" s="2"/>
      <c r="C1" s="2"/>
      <c r="D1" s="2"/>
      <c r="E1" s="2"/>
    </row>
    <row r="2" customHeight="1" spans="1:5">
      <c r="A2" s="3"/>
      <c r="B2" s="3"/>
      <c r="C2" s="3"/>
      <c r="D2" s="3"/>
      <c r="E2" s="69" t="s">
        <v>128</v>
      </c>
    </row>
    <row r="3" ht="39" customHeight="1" spans="1:5">
      <c r="A3" s="61" t="s">
        <v>129</v>
      </c>
      <c r="B3" s="61" t="s">
        <v>130</v>
      </c>
      <c r="C3" s="61" t="s">
        <v>131</v>
      </c>
      <c r="D3" s="61" t="s">
        <v>132</v>
      </c>
      <c r="E3" s="61" t="s">
        <v>133</v>
      </c>
    </row>
    <row r="4" customHeight="1" spans="1:5">
      <c r="A4" s="77" t="s">
        <v>187</v>
      </c>
      <c r="B4" s="101"/>
      <c r="C4" s="101"/>
      <c r="D4" s="102"/>
      <c r="E4" s="102"/>
    </row>
    <row r="5" customHeight="1" spans="1:5">
      <c r="A5" s="77" t="s">
        <v>1550</v>
      </c>
      <c r="B5" s="101"/>
      <c r="C5" s="101"/>
      <c r="D5" s="103"/>
      <c r="E5" s="103"/>
    </row>
    <row r="6" customHeight="1" spans="1:5">
      <c r="A6" s="77" t="s">
        <v>1551</v>
      </c>
      <c r="B6" s="101"/>
      <c r="C6" s="101"/>
      <c r="D6" s="103"/>
      <c r="E6" s="103"/>
    </row>
    <row r="7" customHeight="1" spans="1:5">
      <c r="A7" s="77" t="s">
        <v>1552</v>
      </c>
      <c r="B7" s="101"/>
      <c r="C7" s="101"/>
      <c r="D7" s="103"/>
      <c r="E7" s="103"/>
    </row>
    <row r="8" customHeight="1" spans="1:5">
      <c r="A8" s="77" t="s">
        <v>1553</v>
      </c>
      <c r="B8" s="101"/>
      <c r="C8" s="101"/>
      <c r="D8" s="103"/>
      <c r="E8" s="103"/>
    </row>
    <row r="9" customHeight="1" spans="1:5">
      <c r="A9" s="77" t="s">
        <v>1554</v>
      </c>
      <c r="B9" s="101"/>
      <c r="C9" s="101"/>
      <c r="D9" s="103"/>
      <c r="E9" s="103"/>
    </row>
    <row r="10" customHeight="1" spans="1:5">
      <c r="A10" s="77" t="s">
        <v>1555</v>
      </c>
      <c r="B10" s="101"/>
      <c r="C10" s="101"/>
      <c r="D10" s="103"/>
      <c r="E10" s="103"/>
    </row>
    <row r="11" customHeight="1" spans="1:5">
      <c r="A11" s="77" t="s">
        <v>1556</v>
      </c>
      <c r="B11" s="101"/>
      <c r="C11" s="101"/>
      <c r="D11" s="103"/>
      <c r="E11" s="103"/>
    </row>
    <row r="12" customHeight="1" spans="1:5">
      <c r="A12" s="77" t="s">
        <v>188</v>
      </c>
      <c r="B12" s="101"/>
      <c r="C12" s="101">
        <v>6</v>
      </c>
      <c r="D12" s="103"/>
      <c r="E12" s="103"/>
    </row>
    <row r="13" customHeight="1" spans="1:5">
      <c r="A13" s="77" t="s">
        <v>1557</v>
      </c>
      <c r="B13" s="101"/>
      <c r="C13" s="101">
        <v>6</v>
      </c>
      <c r="D13" s="103"/>
      <c r="E13" s="103"/>
    </row>
    <row r="14" customHeight="1" spans="1:5">
      <c r="A14" s="77" t="s">
        <v>1558</v>
      </c>
      <c r="B14" s="101"/>
      <c r="C14" s="101">
        <v>6</v>
      </c>
      <c r="D14" s="103"/>
      <c r="E14" s="103"/>
    </row>
    <row r="15" customHeight="1" spans="1:5">
      <c r="A15" s="77" t="s">
        <v>1559</v>
      </c>
      <c r="B15" s="101"/>
      <c r="C15" s="101"/>
      <c r="D15" s="103"/>
      <c r="E15" s="103"/>
    </row>
    <row r="16" customHeight="1" spans="1:5">
      <c r="A16" s="77" t="s">
        <v>1560</v>
      </c>
      <c r="B16" s="101"/>
      <c r="C16" s="101"/>
      <c r="D16" s="103"/>
      <c r="E16" s="103"/>
    </row>
    <row r="17" customHeight="1" spans="1:5">
      <c r="A17" s="77" t="s">
        <v>1561</v>
      </c>
      <c r="B17" s="101"/>
      <c r="C17" s="101"/>
      <c r="D17" s="103"/>
      <c r="E17" s="103"/>
    </row>
    <row r="18" customHeight="1" spans="1:5">
      <c r="A18" s="77" t="s">
        <v>1562</v>
      </c>
      <c r="B18" s="101"/>
      <c r="C18" s="101"/>
      <c r="D18" s="103"/>
      <c r="E18" s="103"/>
    </row>
    <row r="19" customHeight="1" spans="1:5">
      <c r="A19" s="77" t="s">
        <v>1563</v>
      </c>
      <c r="B19" s="101"/>
      <c r="C19" s="101"/>
      <c r="D19" s="103"/>
      <c r="E19" s="103"/>
    </row>
    <row r="20" customHeight="1" spans="1:5">
      <c r="A20" s="77" t="s">
        <v>1564</v>
      </c>
      <c r="B20" s="101"/>
      <c r="C20" s="101"/>
      <c r="D20" s="103"/>
      <c r="E20" s="103"/>
    </row>
    <row r="21" customHeight="1" spans="1:5">
      <c r="A21" s="77" t="s">
        <v>1565</v>
      </c>
      <c r="B21" s="101"/>
      <c r="C21" s="101"/>
      <c r="D21" s="103"/>
      <c r="E21" s="103"/>
    </row>
    <row r="22" customHeight="1" spans="1:5">
      <c r="A22" s="77" t="s">
        <v>1566</v>
      </c>
      <c r="B22" s="101"/>
      <c r="C22" s="101"/>
      <c r="D22" s="103"/>
      <c r="E22" s="103"/>
    </row>
    <row r="23" customHeight="1" spans="1:5">
      <c r="A23" s="77" t="s">
        <v>1567</v>
      </c>
      <c r="B23" s="101"/>
      <c r="C23" s="101"/>
      <c r="D23" s="103"/>
      <c r="E23" s="103"/>
    </row>
    <row r="24" customHeight="1" spans="1:5">
      <c r="A24" s="77" t="s">
        <v>1568</v>
      </c>
      <c r="B24" s="101"/>
      <c r="C24" s="101"/>
      <c r="D24" s="103"/>
      <c r="E24" s="103"/>
    </row>
    <row r="25" customHeight="1" spans="1:5">
      <c r="A25" s="77" t="s">
        <v>1569</v>
      </c>
      <c r="B25" s="101"/>
      <c r="C25" s="101"/>
      <c r="D25" s="103"/>
      <c r="E25" s="103"/>
    </row>
    <row r="26" customHeight="1" spans="1:5">
      <c r="A26" s="77" t="s">
        <v>1570</v>
      </c>
      <c r="B26" s="101"/>
      <c r="C26" s="101"/>
      <c r="D26" s="103"/>
      <c r="E26" s="103"/>
    </row>
    <row r="27" customHeight="1" spans="1:5">
      <c r="A27" s="77" t="s">
        <v>1571</v>
      </c>
      <c r="B27" s="101"/>
      <c r="C27" s="101"/>
      <c r="D27" s="103"/>
      <c r="E27" s="103"/>
    </row>
    <row r="28" customHeight="1" spans="1:5">
      <c r="A28" s="77" t="s">
        <v>189</v>
      </c>
      <c r="B28" s="101">
        <v>1520</v>
      </c>
      <c r="C28" s="101">
        <v>2467</v>
      </c>
      <c r="D28" s="103">
        <v>1.62302631578947</v>
      </c>
      <c r="E28" s="103">
        <v>1.33351351351351</v>
      </c>
    </row>
    <row r="29" customHeight="1" spans="1:5">
      <c r="A29" s="77" t="s">
        <v>1572</v>
      </c>
      <c r="B29" s="101">
        <v>1420</v>
      </c>
      <c r="C29" s="101">
        <v>2452</v>
      </c>
      <c r="D29" s="103">
        <v>1.72676056338028</v>
      </c>
      <c r="E29" s="103">
        <v>1.35320088300221</v>
      </c>
    </row>
    <row r="30" customHeight="1" spans="1:5">
      <c r="A30" s="77" t="s">
        <v>1573</v>
      </c>
      <c r="B30" s="101"/>
      <c r="C30" s="101">
        <v>839</v>
      </c>
      <c r="D30" s="103"/>
      <c r="E30" s="103">
        <v>1.73706004140787</v>
      </c>
    </row>
    <row r="31" customHeight="1" spans="1:5">
      <c r="A31" s="77" t="s">
        <v>1574</v>
      </c>
      <c r="B31" s="101"/>
      <c r="C31" s="101">
        <v>1613</v>
      </c>
      <c r="D31" s="103"/>
      <c r="E31" s="103">
        <v>1.21369450714823</v>
      </c>
    </row>
    <row r="32" customHeight="1" spans="1:5">
      <c r="A32" s="77" t="s">
        <v>1575</v>
      </c>
      <c r="B32" s="101"/>
      <c r="C32" s="101"/>
      <c r="D32" s="103"/>
      <c r="E32" s="103"/>
    </row>
    <row r="33" customHeight="1" spans="1:5">
      <c r="A33" s="77" t="s">
        <v>1576</v>
      </c>
      <c r="B33" s="101">
        <v>100</v>
      </c>
      <c r="C33" s="101">
        <v>15</v>
      </c>
      <c r="D33" s="103">
        <v>0.15</v>
      </c>
      <c r="E33" s="103">
        <v>0.394736842105263</v>
      </c>
    </row>
    <row r="34" customHeight="1" spans="1:5">
      <c r="A34" s="77" t="s">
        <v>1573</v>
      </c>
      <c r="B34" s="101"/>
      <c r="C34" s="101"/>
      <c r="D34" s="103"/>
      <c r="E34" s="103"/>
    </row>
    <row r="35" customHeight="1" spans="1:5">
      <c r="A35" s="77" t="s">
        <v>1574</v>
      </c>
      <c r="B35" s="101"/>
      <c r="C35" s="101">
        <v>15</v>
      </c>
      <c r="D35" s="103"/>
      <c r="E35" s="103">
        <v>0.394736842105263</v>
      </c>
    </row>
    <row r="36" customHeight="1" spans="1:5">
      <c r="A36" s="77" t="s">
        <v>1577</v>
      </c>
      <c r="B36" s="101"/>
      <c r="C36" s="101"/>
      <c r="D36" s="103"/>
      <c r="E36" s="103"/>
    </row>
    <row r="37" customHeight="1" spans="1:5">
      <c r="A37" s="77" t="s">
        <v>1578</v>
      </c>
      <c r="B37" s="101"/>
      <c r="C37" s="101"/>
      <c r="D37" s="103"/>
      <c r="E37" s="103"/>
    </row>
    <row r="38" customHeight="1" spans="1:5">
      <c r="A38" s="77" t="s">
        <v>1574</v>
      </c>
      <c r="B38" s="101"/>
      <c r="C38" s="101"/>
      <c r="D38" s="103"/>
      <c r="E38" s="103"/>
    </row>
    <row r="39" customHeight="1" spans="1:5">
      <c r="A39" s="77" t="s">
        <v>1579</v>
      </c>
      <c r="B39" s="101"/>
      <c r="C39" s="101"/>
      <c r="D39" s="103"/>
      <c r="E39" s="103"/>
    </row>
    <row r="40" customHeight="1" spans="1:5">
      <c r="A40" s="77" t="s">
        <v>191</v>
      </c>
      <c r="B40" s="101"/>
      <c r="C40" s="101"/>
      <c r="D40" s="103"/>
      <c r="E40" s="103"/>
    </row>
    <row r="41" customHeight="1" spans="1:5">
      <c r="A41" s="77" t="s">
        <v>1580</v>
      </c>
      <c r="B41" s="101"/>
      <c r="C41" s="101"/>
      <c r="D41" s="103"/>
      <c r="E41" s="103"/>
    </row>
    <row r="42" customHeight="1" spans="1:5">
      <c r="A42" s="77" t="s">
        <v>1581</v>
      </c>
      <c r="B42" s="101"/>
      <c r="C42" s="101"/>
      <c r="D42" s="103"/>
      <c r="E42" s="103"/>
    </row>
    <row r="43" customHeight="1" spans="1:5">
      <c r="A43" s="77" t="s">
        <v>1582</v>
      </c>
      <c r="B43" s="101"/>
      <c r="C43" s="101"/>
      <c r="D43" s="103"/>
      <c r="E43" s="103"/>
    </row>
    <row r="44" customHeight="1" spans="1:5">
      <c r="A44" s="77" t="s">
        <v>1583</v>
      </c>
      <c r="B44" s="101"/>
      <c r="C44" s="101"/>
      <c r="D44" s="103"/>
      <c r="E44" s="103"/>
    </row>
    <row r="45" customHeight="1" spans="1:5">
      <c r="A45" s="77" t="s">
        <v>1584</v>
      </c>
      <c r="B45" s="101"/>
      <c r="C45" s="101"/>
      <c r="D45" s="103"/>
      <c r="E45" s="103"/>
    </row>
    <row r="46" customHeight="1" spans="1:5">
      <c r="A46" s="77" t="s">
        <v>1585</v>
      </c>
      <c r="B46" s="101"/>
      <c r="C46" s="101"/>
      <c r="D46" s="103"/>
      <c r="E46" s="103"/>
    </row>
    <row r="47" customHeight="1" spans="1:5">
      <c r="A47" s="77" t="s">
        <v>1586</v>
      </c>
      <c r="B47" s="101"/>
      <c r="C47" s="101"/>
      <c r="D47" s="103"/>
      <c r="E47" s="103"/>
    </row>
    <row r="48" customHeight="1" spans="1:5">
      <c r="A48" s="77" t="s">
        <v>1587</v>
      </c>
      <c r="B48" s="101"/>
      <c r="C48" s="101"/>
      <c r="D48" s="103"/>
      <c r="E48" s="103"/>
    </row>
    <row r="49" customHeight="1" spans="1:5">
      <c r="A49" s="77" t="s">
        <v>1588</v>
      </c>
      <c r="B49" s="101"/>
      <c r="C49" s="101"/>
      <c r="D49" s="103"/>
      <c r="E49" s="103"/>
    </row>
    <row r="50" customHeight="1" spans="1:5">
      <c r="A50" s="77" t="s">
        <v>1589</v>
      </c>
      <c r="B50" s="101"/>
      <c r="C50" s="101"/>
      <c r="D50" s="103"/>
      <c r="E50" s="103"/>
    </row>
    <row r="51" customHeight="1" spans="1:5">
      <c r="A51" s="77" t="s">
        <v>192</v>
      </c>
      <c r="B51" s="101">
        <v>10550</v>
      </c>
      <c r="C51" s="101">
        <v>9048</v>
      </c>
      <c r="D51" s="103">
        <v>0.857630331753555</v>
      </c>
      <c r="E51" s="103">
        <v>0.273858167620085</v>
      </c>
    </row>
    <row r="52" customHeight="1" spans="1:5">
      <c r="A52" s="77" t="s">
        <v>1590</v>
      </c>
      <c r="B52" s="101">
        <v>9750</v>
      </c>
      <c r="C52" s="101">
        <v>8103</v>
      </c>
      <c r="D52" s="103">
        <v>0.831076923076923</v>
      </c>
      <c r="E52" s="103">
        <v>0.251131221719457</v>
      </c>
    </row>
    <row r="53" customHeight="1" spans="1:5">
      <c r="A53" s="77" t="s">
        <v>1591</v>
      </c>
      <c r="B53" s="101"/>
      <c r="C53" s="101">
        <v>2315</v>
      </c>
      <c r="D53" s="103"/>
      <c r="E53" s="103">
        <v>0.354571909940266</v>
      </c>
    </row>
    <row r="54" customHeight="1" spans="1:5">
      <c r="A54" s="77" t="s">
        <v>1592</v>
      </c>
      <c r="B54" s="101"/>
      <c r="C54" s="101">
        <v>11</v>
      </c>
      <c r="D54" s="103"/>
      <c r="E54" s="103">
        <v>0.00329144225014961</v>
      </c>
    </row>
    <row r="55" customHeight="1" spans="1:5">
      <c r="A55" s="77" t="s">
        <v>1593</v>
      </c>
      <c r="B55" s="101"/>
      <c r="C55" s="101"/>
      <c r="D55" s="103"/>
      <c r="E55" s="103"/>
    </row>
    <row r="56" customHeight="1" spans="1:5">
      <c r="A56" s="77" t="s">
        <v>1594</v>
      </c>
      <c r="B56" s="101"/>
      <c r="C56" s="101">
        <v>5608</v>
      </c>
      <c r="D56" s="103"/>
      <c r="E56" s="103">
        <v>1.09317738791423</v>
      </c>
    </row>
    <row r="57" customHeight="1" spans="1:5">
      <c r="A57" s="77" t="s">
        <v>1595</v>
      </c>
      <c r="B57" s="101"/>
      <c r="C57" s="101"/>
      <c r="D57" s="103"/>
      <c r="E57" s="103"/>
    </row>
    <row r="58" customHeight="1" spans="1:5">
      <c r="A58" s="77" t="s">
        <v>1596</v>
      </c>
      <c r="B58" s="101"/>
      <c r="C58" s="101">
        <v>20</v>
      </c>
      <c r="D58" s="103"/>
      <c r="E58" s="103">
        <v>1.17647058823529</v>
      </c>
    </row>
    <row r="59" customHeight="1" spans="1:5">
      <c r="A59" s="77" t="s">
        <v>1597</v>
      </c>
      <c r="B59" s="101"/>
      <c r="C59" s="101"/>
      <c r="D59" s="103"/>
      <c r="E59" s="103"/>
    </row>
    <row r="60" customHeight="1" spans="1:5">
      <c r="A60" s="77" t="s">
        <v>1598</v>
      </c>
      <c r="B60" s="101"/>
      <c r="C60" s="101"/>
      <c r="D60" s="103"/>
      <c r="E60" s="103"/>
    </row>
    <row r="61" customHeight="1" spans="1:5">
      <c r="A61" s="77" t="s">
        <v>1599</v>
      </c>
      <c r="B61" s="101"/>
      <c r="C61" s="101"/>
      <c r="D61" s="103"/>
      <c r="E61" s="103"/>
    </row>
    <row r="62" customHeight="1" spans="1:5">
      <c r="A62" s="77" t="s">
        <v>1600</v>
      </c>
      <c r="B62" s="101"/>
      <c r="C62" s="101"/>
      <c r="D62" s="103"/>
      <c r="E62" s="103"/>
    </row>
    <row r="63" customHeight="1" spans="1:5">
      <c r="A63" s="77" t="s">
        <v>1096</v>
      </c>
      <c r="B63" s="101"/>
      <c r="C63" s="101"/>
      <c r="D63" s="103"/>
      <c r="E63" s="103"/>
    </row>
    <row r="64" customHeight="1" spans="1:5">
      <c r="A64" s="77" t="s">
        <v>1601</v>
      </c>
      <c r="B64" s="101"/>
      <c r="C64" s="101">
        <v>149</v>
      </c>
      <c r="D64" s="103"/>
      <c r="E64" s="103"/>
    </row>
    <row r="65" customHeight="1" spans="1:5">
      <c r="A65" s="77" t="s">
        <v>1602</v>
      </c>
      <c r="B65" s="101"/>
      <c r="C65" s="101"/>
      <c r="D65" s="103"/>
      <c r="E65" s="103"/>
    </row>
    <row r="66" customHeight="1" spans="1:5">
      <c r="A66" s="77" t="s">
        <v>1603</v>
      </c>
      <c r="B66" s="101"/>
      <c r="C66" s="101"/>
      <c r="D66" s="103"/>
      <c r="E66" s="103"/>
    </row>
    <row r="67" customHeight="1" spans="1:5">
      <c r="A67" s="77" t="s">
        <v>1604</v>
      </c>
      <c r="B67" s="101"/>
      <c r="C67" s="101"/>
      <c r="D67" s="103"/>
      <c r="E67" s="103"/>
    </row>
    <row r="68" customHeight="1" spans="1:5">
      <c r="A68" s="77" t="s">
        <v>1605</v>
      </c>
      <c r="B68" s="101"/>
      <c r="C68" s="101"/>
      <c r="D68" s="103"/>
      <c r="E68" s="103"/>
    </row>
    <row r="69" customHeight="1" spans="1:5">
      <c r="A69" s="77" t="s">
        <v>1591</v>
      </c>
      <c r="B69" s="101"/>
      <c r="C69" s="101"/>
      <c r="D69" s="103"/>
      <c r="E69" s="103"/>
    </row>
    <row r="70" customHeight="1" spans="1:5">
      <c r="A70" s="77" t="s">
        <v>1592</v>
      </c>
      <c r="B70" s="101"/>
      <c r="C70" s="101"/>
      <c r="D70" s="103"/>
      <c r="E70" s="103"/>
    </row>
    <row r="71" customHeight="1" spans="1:5">
      <c r="A71" s="77" t="s">
        <v>1606</v>
      </c>
      <c r="B71" s="101"/>
      <c r="C71" s="101"/>
      <c r="D71" s="103"/>
      <c r="E71" s="103"/>
    </row>
    <row r="72" customHeight="1" spans="1:5">
      <c r="A72" s="77" t="s">
        <v>1607</v>
      </c>
      <c r="B72" s="101"/>
      <c r="C72" s="101"/>
      <c r="D72" s="103"/>
      <c r="E72" s="103"/>
    </row>
    <row r="73" customHeight="1" spans="1:5">
      <c r="A73" s="77" t="s">
        <v>1608</v>
      </c>
      <c r="B73" s="101"/>
      <c r="C73" s="101"/>
      <c r="D73" s="103"/>
      <c r="E73" s="103"/>
    </row>
    <row r="74" customHeight="1" spans="1:5">
      <c r="A74" s="77" t="s">
        <v>1609</v>
      </c>
      <c r="B74" s="101"/>
      <c r="C74" s="101"/>
      <c r="D74" s="103"/>
      <c r="E74" s="103"/>
    </row>
    <row r="75" customHeight="1" spans="1:5">
      <c r="A75" s="77" t="s">
        <v>1610</v>
      </c>
      <c r="B75" s="101"/>
      <c r="C75" s="101"/>
      <c r="D75" s="103"/>
      <c r="E75" s="103"/>
    </row>
    <row r="76" customHeight="1" spans="1:5">
      <c r="A76" s="77" t="s">
        <v>1611</v>
      </c>
      <c r="B76" s="101"/>
      <c r="C76" s="101"/>
      <c r="D76" s="103"/>
      <c r="E76" s="103"/>
    </row>
    <row r="77" customHeight="1" spans="1:5">
      <c r="A77" s="77" t="s">
        <v>1612</v>
      </c>
      <c r="B77" s="101"/>
      <c r="C77" s="101"/>
      <c r="D77" s="103"/>
      <c r="E77" s="103"/>
    </row>
    <row r="78" customHeight="1" spans="1:5">
      <c r="A78" s="77" t="s">
        <v>1613</v>
      </c>
      <c r="B78" s="101"/>
      <c r="C78" s="101"/>
      <c r="D78" s="103"/>
      <c r="E78" s="103"/>
    </row>
    <row r="79" customHeight="1" spans="1:5">
      <c r="A79" s="77" t="s">
        <v>1614</v>
      </c>
      <c r="B79" s="101">
        <v>800</v>
      </c>
      <c r="C79" s="101">
        <v>945</v>
      </c>
      <c r="D79" s="103">
        <v>1.18125</v>
      </c>
      <c r="E79" s="103">
        <v>1.22250970245796</v>
      </c>
    </row>
    <row r="80" customHeight="1" spans="1:5">
      <c r="A80" s="77" t="s">
        <v>1615</v>
      </c>
      <c r="B80" s="101"/>
      <c r="C80" s="101"/>
      <c r="D80" s="103"/>
      <c r="E80" s="103"/>
    </row>
    <row r="81" customHeight="1" spans="1:5">
      <c r="A81" s="77" t="s">
        <v>1616</v>
      </c>
      <c r="B81" s="101"/>
      <c r="C81" s="101"/>
      <c r="D81" s="103"/>
      <c r="E81" s="103"/>
    </row>
    <row r="82" customHeight="1" spans="1:5">
      <c r="A82" s="77" t="s">
        <v>1617</v>
      </c>
      <c r="B82" s="101"/>
      <c r="C82" s="101">
        <v>945</v>
      </c>
      <c r="D82" s="103"/>
      <c r="E82" s="103">
        <v>1.22250970245796</v>
      </c>
    </row>
    <row r="83" customHeight="1" spans="1:5">
      <c r="A83" s="77" t="s">
        <v>1618</v>
      </c>
      <c r="B83" s="101"/>
      <c r="C83" s="101"/>
      <c r="D83" s="103"/>
      <c r="E83" s="103"/>
    </row>
    <row r="84" customHeight="1" spans="1:5">
      <c r="A84" s="77" t="s">
        <v>1619</v>
      </c>
      <c r="B84" s="101"/>
      <c r="C84" s="101"/>
      <c r="D84" s="103"/>
      <c r="E84" s="103"/>
    </row>
    <row r="85" customHeight="1" spans="1:5">
      <c r="A85" s="77" t="s">
        <v>1620</v>
      </c>
      <c r="B85" s="101"/>
      <c r="C85" s="101"/>
      <c r="D85" s="103"/>
      <c r="E85" s="103"/>
    </row>
    <row r="86" customHeight="1" spans="1:5">
      <c r="A86" s="77" t="s">
        <v>1621</v>
      </c>
      <c r="B86" s="101"/>
      <c r="C86" s="101"/>
      <c r="D86" s="103"/>
      <c r="E86" s="103"/>
    </row>
    <row r="87" customHeight="1" spans="1:5">
      <c r="A87" s="77" t="s">
        <v>1622</v>
      </c>
      <c r="B87" s="101"/>
      <c r="C87" s="101"/>
      <c r="D87" s="103"/>
      <c r="E87" s="103"/>
    </row>
    <row r="88" customHeight="1" spans="1:5">
      <c r="A88" s="77" t="s">
        <v>1619</v>
      </c>
      <c r="B88" s="101"/>
      <c r="C88" s="101"/>
      <c r="D88" s="103"/>
      <c r="E88" s="103"/>
    </row>
    <row r="89" customHeight="1" spans="1:5">
      <c r="A89" s="77" t="s">
        <v>1620</v>
      </c>
      <c r="B89" s="101"/>
      <c r="C89" s="101"/>
      <c r="D89" s="103"/>
      <c r="E89" s="103"/>
    </row>
    <row r="90" customHeight="1" spans="1:5">
      <c r="A90" s="77" t="s">
        <v>1623</v>
      </c>
      <c r="B90" s="101"/>
      <c r="C90" s="101"/>
      <c r="D90" s="103"/>
      <c r="E90" s="103"/>
    </row>
    <row r="91" customHeight="1" spans="1:5">
      <c r="A91" s="77" t="s">
        <v>1624</v>
      </c>
      <c r="B91" s="101"/>
      <c r="C91" s="101"/>
      <c r="D91" s="103"/>
      <c r="E91" s="103"/>
    </row>
    <row r="92" customHeight="1" spans="1:5">
      <c r="A92" s="77" t="s">
        <v>1625</v>
      </c>
      <c r="B92" s="101"/>
      <c r="C92" s="101"/>
      <c r="D92" s="103"/>
      <c r="E92" s="103"/>
    </row>
    <row r="93" customHeight="1" spans="1:5">
      <c r="A93" s="77" t="s">
        <v>1626</v>
      </c>
      <c r="B93" s="101"/>
      <c r="C93" s="101"/>
      <c r="D93" s="103"/>
      <c r="E93" s="103"/>
    </row>
    <row r="94" customHeight="1" spans="1:5">
      <c r="A94" s="77" t="s">
        <v>1627</v>
      </c>
      <c r="B94" s="101"/>
      <c r="C94" s="101"/>
      <c r="D94" s="103"/>
      <c r="E94" s="103"/>
    </row>
    <row r="95" customHeight="1" spans="1:5">
      <c r="A95" s="77" t="s">
        <v>1628</v>
      </c>
      <c r="B95" s="101"/>
      <c r="C95" s="101"/>
      <c r="D95" s="103"/>
      <c r="E95" s="103"/>
    </row>
    <row r="96" customHeight="1" spans="1:5">
      <c r="A96" s="77" t="s">
        <v>1629</v>
      </c>
      <c r="B96" s="101"/>
      <c r="C96" s="101"/>
      <c r="D96" s="103"/>
      <c r="E96" s="103"/>
    </row>
    <row r="97" customHeight="1" spans="1:5">
      <c r="A97" s="77" t="s">
        <v>1630</v>
      </c>
      <c r="B97" s="101"/>
      <c r="C97" s="101"/>
      <c r="D97" s="103"/>
      <c r="E97" s="103"/>
    </row>
    <row r="98" customHeight="1" spans="1:5">
      <c r="A98" s="77" t="s">
        <v>1631</v>
      </c>
      <c r="B98" s="101"/>
      <c r="C98" s="101"/>
      <c r="D98" s="103"/>
      <c r="E98" s="103"/>
    </row>
    <row r="99" customHeight="1" spans="1:5">
      <c r="A99" s="77" t="s">
        <v>1632</v>
      </c>
      <c r="B99" s="101"/>
      <c r="C99" s="101"/>
      <c r="D99" s="103"/>
      <c r="E99" s="103"/>
    </row>
    <row r="100" customHeight="1" spans="1:5">
      <c r="A100" s="77" t="s">
        <v>1633</v>
      </c>
      <c r="B100" s="101"/>
      <c r="C100" s="101"/>
      <c r="D100" s="103"/>
      <c r="E100" s="103"/>
    </row>
    <row r="101" customHeight="1" spans="1:5">
      <c r="A101" s="77" t="s">
        <v>1619</v>
      </c>
      <c r="B101" s="101"/>
      <c r="C101" s="101"/>
      <c r="D101" s="103"/>
      <c r="E101" s="103"/>
    </row>
    <row r="102" customHeight="1" spans="1:5">
      <c r="A102" s="77" t="s">
        <v>1620</v>
      </c>
      <c r="B102" s="101"/>
      <c r="C102" s="101"/>
      <c r="D102" s="103"/>
      <c r="E102" s="103"/>
    </row>
    <row r="103" customHeight="1" spans="1:5">
      <c r="A103" s="77" t="s">
        <v>1634</v>
      </c>
      <c r="B103" s="101"/>
      <c r="C103" s="101"/>
      <c r="D103" s="103"/>
      <c r="E103" s="103"/>
    </row>
    <row r="104" customHeight="1" spans="1:5">
      <c r="A104" s="77" t="s">
        <v>1635</v>
      </c>
      <c r="B104" s="101"/>
      <c r="C104" s="101"/>
      <c r="D104" s="103"/>
      <c r="E104" s="103"/>
    </row>
    <row r="105" customHeight="1" spans="1:5">
      <c r="A105" s="77" t="s">
        <v>1636</v>
      </c>
      <c r="B105" s="101"/>
      <c r="C105" s="101"/>
      <c r="D105" s="103"/>
      <c r="E105" s="103"/>
    </row>
    <row r="106" customHeight="1" spans="1:5">
      <c r="A106" s="77" t="s">
        <v>1637</v>
      </c>
      <c r="B106" s="101"/>
      <c r="C106" s="101"/>
      <c r="D106" s="103"/>
      <c r="E106" s="103"/>
    </row>
    <row r="107" customHeight="1" spans="1:5">
      <c r="A107" s="77" t="s">
        <v>1638</v>
      </c>
      <c r="B107" s="101"/>
      <c r="C107" s="101"/>
      <c r="D107" s="103"/>
      <c r="E107" s="103"/>
    </row>
    <row r="108" customHeight="1" spans="1:5">
      <c r="A108" s="77" t="s">
        <v>1639</v>
      </c>
      <c r="B108" s="101"/>
      <c r="C108" s="101"/>
      <c r="D108" s="103"/>
      <c r="E108" s="103"/>
    </row>
    <row r="109" customHeight="1" spans="1:5">
      <c r="A109" s="77" t="s">
        <v>193</v>
      </c>
      <c r="B109" s="101">
        <v>900</v>
      </c>
      <c r="C109" s="101">
        <v>52</v>
      </c>
      <c r="D109" s="103">
        <v>0.0577777777777778</v>
      </c>
      <c r="E109" s="103">
        <v>1.26829268292683</v>
      </c>
    </row>
    <row r="110" customHeight="1" spans="1:5">
      <c r="A110" s="77" t="s">
        <v>1640</v>
      </c>
      <c r="B110" s="101">
        <v>900</v>
      </c>
      <c r="C110" s="101">
        <v>52</v>
      </c>
      <c r="D110" s="103">
        <v>0.0577777777777778</v>
      </c>
      <c r="E110" s="103">
        <v>1.26829268292683</v>
      </c>
    </row>
    <row r="111" customHeight="1" spans="1:5">
      <c r="A111" s="77" t="s">
        <v>1574</v>
      </c>
      <c r="B111" s="101"/>
      <c r="C111" s="101"/>
      <c r="D111" s="103"/>
      <c r="E111" s="103"/>
    </row>
    <row r="112" customHeight="1" spans="1:5">
      <c r="A112" s="77" t="s">
        <v>1641</v>
      </c>
      <c r="B112" s="101"/>
      <c r="C112" s="101"/>
      <c r="D112" s="103"/>
      <c r="E112" s="103"/>
    </row>
    <row r="113" customHeight="1" spans="1:5">
      <c r="A113" s="77" t="s">
        <v>1642</v>
      </c>
      <c r="B113" s="101"/>
      <c r="C113" s="101"/>
      <c r="D113" s="103"/>
      <c r="E113" s="103"/>
    </row>
    <row r="114" customHeight="1" spans="1:5">
      <c r="A114" s="77" t="s">
        <v>1643</v>
      </c>
      <c r="B114" s="101"/>
      <c r="C114" s="101">
        <v>52</v>
      </c>
      <c r="D114" s="103"/>
      <c r="E114" s="103">
        <v>1.26829268292683</v>
      </c>
    </row>
    <row r="115" customHeight="1" spans="1:5">
      <c r="A115" s="77" t="s">
        <v>1644</v>
      </c>
      <c r="B115" s="101"/>
      <c r="C115" s="101"/>
      <c r="D115" s="103"/>
      <c r="E115" s="103"/>
    </row>
    <row r="116" customHeight="1" spans="1:5">
      <c r="A116" s="77" t="s">
        <v>1574</v>
      </c>
      <c r="B116" s="101"/>
      <c r="C116" s="101"/>
      <c r="D116" s="103"/>
      <c r="E116" s="103"/>
    </row>
    <row r="117" customHeight="1" spans="1:5">
      <c r="A117" s="77" t="s">
        <v>1641</v>
      </c>
      <c r="B117" s="101"/>
      <c r="C117" s="101"/>
      <c r="D117" s="103"/>
      <c r="E117" s="103"/>
    </row>
    <row r="118" customHeight="1" spans="1:5">
      <c r="A118" s="77" t="s">
        <v>1645</v>
      </c>
      <c r="B118" s="101"/>
      <c r="C118" s="101"/>
      <c r="D118" s="103"/>
      <c r="E118" s="103"/>
    </row>
    <row r="119" customHeight="1" spans="1:5">
      <c r="A119" s="77" t="s">
        <v>1646</v>
      </c>
      <c r="B119" s="101"/>
      <c r="C119" s="101"/>
      <c r="D119" s="103"/>
      <c r="E119" s="103"/>
    </row>
    <row r="120" customHeight="1" spans="1:5">
      <c r="A120" s="77" t="s">
        <v>1647</v>
      </c>
      <c r="B120" s="101"/>
      <c r="C120" s="101"/>
      <c r="D120" s="103"/>
      <c r="E120" s="103"/>
    </row>
    <row r="121" customHeight="1" spans="1:5">
      <c r="A121" s="77" t="s">
        <v>883</v>
      </c>
      <c r="B121" s="101"/>
      <c r="C121" s="101"/>
      <c r="D121" s="103"/>
      <c r="E121" s="103"/>
    </row>
    <row r="122" customHeight="1" spans="1:5">
      <c r="A122" s="77" t="s">
        <v>1648</v>
      </c>
      <c r="B122" s="101"/>
      <c r="C122" s="101"/>
      <c r="D122" s="103"/>
      <c r="E122" s="103"/>
    </row>
    <row r="123" customHeight="1" spans="1:5">
      <c r="A123" s="77" t="s">
        <v>1649</v>
      </c>
      <c r="B123" s="101"/>
      <c r="C123" s="101"/>
      <c r="D123" s="103"/>
      <c r="E123" s="103"/>
    </row>
    <row r="124" customHeight="1" spans="1:5">
      <c r="A124" s="77" t="s">
        <v>1650</v>
      </c>
      <c r="B124" s="101"/>
      <c r="C124" s="101"/>
      <c r="D124" s="103"/>
      <c r="E124" s="103"/>
    </row>
    <row r="125" customHeight="1" spans="1:5">
      <c r="A125" s="77" t="s">
        <v>1651</v>
      </c>
      <c r="B125" s="101"/>
      <c r="C125" s="101"/>
      <c r="D125" s="103"/>
      <c r="E125" s="103"/>
    </row>
    <row r="126" customHeight="1" spans="1:5">
      <c r="A126" s="77" t="s">
        <v>1652</v>
      </c>
      <c r="B126" s="101"/>
      <c r="C126" s="101"/>
      <c r="D126" s="103"/>
      <c r="E126" s="103"/>
    </row>
    <row r="127" customHeight="1" spans="1:5">
      <c r="A127" s="77" t="s">
        <v>1653</v>
      </c>
      <c r="B127" s="101"/>
      <c r="C127" s="101"/>
      <c r="D127" s="103"/>
      <c r="E127" s="103"/>
    </row>
    <row r="128" customHeight="1" spans="1:5">
      <c r="A128" s="77" t="s">
        <v>1654</v>
      </c>
      <c r="B128" s="101"/>
      <c r="C128" s="101"/>
      <c r="D128" s="103"/>
      <c r="E128" s="103"/>
    </row>
    <row r="129" customHeight="1" spans="1:5">
      <c r="A129" s="77" t="s">
        <v>1655</v>
      </c>
      <c r="B129" s="101"/>
      <c r="C129" s="101"/>
      <c r="D129" s="103"/>
      <c r="E129" s="103"/>
    </row>
    <row r="130" customHeight="1" spans="1:5">
      <c r="A130" s="77" t="s">
        <v>1656</v>
      </c>
      <c r="B130" s="101"/>
      <c r="C130" s="101"/>
      <c r="D130" s="103"/>
      <c r="E130" s="103"/>
    </row>
    <row r="131" customHeight="1" spans="1:5">
      <c r="A131" s="77" t="s">
        <v>1657</v>
      </c>
      <c r="B131" s="101"/>
      <c r="C131" s="101"/>
      <c r="D131" s="103"/>
      <c r="E131" s="103"/>
    </row>
    <row r="132" customHeight="1" spans="1:5">
      <c r="A132" s="77" t="s">
        <v>1658</v>
      </c>
      <c r="B132" s="101"/>
      <c r="C132" s="101"/>
      <c r="D132" s="103"/>
      <c r="E132" s="103"/>
    </row>
    <row r="133" customHeight="1" spans="1:5">
      <c r="A133" s="77" t="s">
        <v>194</v>
      </c>
      <c r="B133" s="101"/>
      <c r="C133" s="101"/>
      <c r="D133" s="103"/>
      <c r="E133" s="103"/>
    </row>
    <row r="134" customHeight="1" spans="1:5">
      <c r="A134" s="77" t="s">
        <v>1659</v>
      </c>
      <c r="B134" s="101"/>
      <c r="C134" s="101"/>
      <c r="D134" s="103"/>
      <c r="E134" s="103"/>
    </row>
    <row r="135" customHeight="1" spans="1:5">
      <c r="A135" s="77" t="s">
        <v>914</v>
      </c>
      <c r="B135" s="101"/>
      <c r="C135" s="101"/>
      <c r="D135" s="103"/>
      <c r="E135" s="103"/>
    </row>
    <row r="136" customHeight="1" spans="1:5">
      <c r="A136" s="77" t="s">
        <v>915</v>
      </c>
      <c r="B136" s="101"/>
      <c r="C136" s="101"/>
      <c r="D136" s="103"/>
      <c r="E136" s="103"/>
    </row>
    <row r="137" customHeight="1" spans="1:5">
      <c r="A137" s="77" t="s">
        <v>1660</v>
      </c>
      <c r="B137" s="101"/>
      <c r="C137" s="101"/>
      <c r="D137" s="103"/>
      <c r="E137" s="103"/>
    </row>
    <row r="138" customHeight="1" spans="1:5">
      <c r="A138" s="77" t="s">
        <v>1661</v>
      </c>
      <c r="B138" s="101"/>
      <c r="C138" s="101"/>
      <c r="D138" s="103"/>
      <c r="E138" s="103"/>
    </row>
    <row r="139" customHeight="1" spans="1:5">
      <c r="A139" s="77" t="s">
        <v>1662</v>
      </c>
      <c r="B139" s="101"/>
      <c r="C139" s="101"/>
      <c r="D139" s="103"/>
      <c r="E139" s="103"/>
    </row>
    <row r="140" customHeight="1" spans="1:5">
      <c r="A140" s="77" t="s">
        <v>1660</v>
      </c>
      <c r="B140" s="101"/>
      <c r="C140" s="101"/>
      <c r="D140" s="103"/>
      <c r="E140" s="103"/>
    </row>
    <row r="141" customHeight="1" spans="1:5">
      <c r="A141" s="77" t="s">
        <v>1663</v>
      </c>
      <c r="B141" s="101"/>
      <c r="C141" s="101"/>
      <c r="D141" s="103"/>
      <c r="E141" s="103"/>
    </row>
    <row r="142" customHeight="1" spans="1:5">
      <c r="A142" s="77" t="s">
        <v>1664</v>
      </c>
      <c r="B142" s="101"/>
      <c r="C142" s="101"/>
      <c r="D142" s="103"/>
      <c r="E142" s="103"/>
    </row>
    <row r="143" customHeight="1" spans="1:5">
      <c r="A143" s="77" t="s">
        <v>1665</v>
      </c>
      <c r="B143" s="101"/>
      <c r="C143" s="101"/>
      <c r="D143" s="103"/>
      <c r="E143" s="103"/>
    </row>
    <row r="144" customHeight="1" spans="1:5">
      <c r="A144" s="77" t="s">
        <v>1666</v>
      </c>
      <c r="B144" s="101"/>
      <c r="C144" s="101"/>
      <c r="D144" s="103"/>
      <c r="E144" s="103"/>
    </row>
    <row r="145" customHeight="1" spans="1:5">
      <c r="A145" s="77" t="s">
        <v>1667</v>
      </c>
      <c r="B145" s="101"/>
      <c r="C145" s="101"/>
      <c r="D145" s="103"/>
      <c r="E145" s="103"/>
    </row>
    <row r="146" customHeight="1" spans="1:5">
      <c r="A146" s="77" t="s">
        <v>1668</v>
      </c>
      <c r="B146" s="101"/>
      <c r="C146" s="101"/>
      <c r="D146" s="103"/>
      <c r="E146" s="103"/>
    </row>
    <row r="147" customHeight="1" spans="1:5">
      <c r="A147" s="77" t="s">
        <v>1669</v>
      </c>
      <c r="B147" s="101"/>
      <c r="C147" s="101"/>
      <c r="D147" s="103"/>
      <c r="E147" s="103"/>
    </row>
    <row r="148" customHeight="1" spans="1:5">
      <c r="A148" s="77" t="s">
        <v>1670</v>
      </c>
      <c r="B148" s="101"/>
      <c r="C148" s="101"/>
      <c r="D148" s="103"/>
      <c r="E148" s="103"/>
    </row>
    <row r="149" customHeight="1" spans="1:5">
      <c r="A149" s="77" t="s">
        <v>1671</v>
      </c>
      <c r="B149" s="101"/>
      <c r="C149" s="101"/>
      <c r="D149" s="103"/>
      <c r="E149" s="103"/>
    </row>
    <row r="150" customHeight="1" spans="1:5">
      <c r="A150" s="77" t="s">
        <v>1672</v>
      </c>
      <c r="B150" s="101"/>
      <c r="C150" s="101"/>
      <c r="D150" s="103"/>
      <c r="E150" s="103"/>
    </row>
    <row r="151" customHeight="1" spans="1:5">
      <c r="A151" s="77" t="s">
        <v>1673</v>
      </c>
      <c r="B151" s="101"/>
      <c r="C151" s="101"/>
      <c r="D151" s="103"/>
      <c r="E151" s="103"/>
    </row>
    <row r="152" customHeight="1" spans="1:5">
      <c r="A152" s="77" t="s">
        <v>1674</v>
      </c>
      <c r="B152" s="101"/>
      <c r="C152" s="101"/>
      <c r="D152" s="103"/>
      <c r="E152" s="103"/>
    </row>
    <row r="153" customHeight="1" spans="1:5">
      <c r="A153" s="77" t="s">
        <v>1675</v>
      </c>
      <c r="B153" s="101"/>
      <c r="C153" s="101"/>
      <c r="D153" s="103"/>
      <c r="E153" s="103"/>
    </row>
    <row r="154" customHeight="1" spans="1:5">
      <c r="A154" s="77" t="s">
        <v>1676</v>
      </c>
      <c r="B154" s="101"/>
      <c r="C154" s="101"/>
      <c r="D154" s="103"/>
      <c r="E154" s="103"/>
    </row>
    <row r="155" customHeight="1" spans="1:5">
      <c r="A155" s="77" t="s">
        <v>1677</v>
      </c>
      <c r="B155" s="101"/>
      <c r="C155" s="101"/>
      <c r="D155" s="103"/>
      <c r="E155" s="103"/>
    </row>
    <row r="156" customHeight="1" spans="1:5">
      <c r="A156" s="77" t="s">
        <v>1678</v>
      </c>
      <c r="B156" s="101"/>
      <c r="C156" s="101"/>
      <c r="D156" s="103"/>
      <c r="E156" s="103"/>
    </row>
    <row r="157" customHeight="1" spans="1:5">
      <c r="A157" s="77" t="s">
        <v>1679</v>
      </c>
      <c r="B157" s="101"/>
      <c r="C157" s="101"/>
      <c r="D157" s="103"/>
      <c r="E157" s="103"/>
    </row>
    <row r="158" customHeight="1" spans="1:5">
      <c r="A158" s="77" t="s">
        <v>1680</v>
      </c>
      <c r="B158" s="101"/>
      <c r="C158" s="101"/>
      <c r="D158" s="103"/>
      <c r="E158" s="103"/>
    </row>
    <row r="159" customHeight="1" spans="1:5">
      <c r="A159" s="77" t="s">
        <v>1681</v>
      </c>
      <c r="B159" s="101"/>
      <c r="C159" s="101"/>
      <c r="D159" s="103"/>
      <c r="E159" s="103"/>
    </row>
    <row r="160" customHeight="1" spans="1:5">
      <c r="A160" s="77" t="s">
        <v>1682</v>
      </c>
      <c r="B160" s="101"/>
      <c r="C160" s="101"/>
      <c r="D160" s="103"/>
      <c r="E160" s="103"/>
    </row>
    <row r="161" customHeight="1" spans="1:5">
      <c r="A161" s="77" t="s">
        <v>1683</v>
      </c>
      <c r="B161" s="101"/>
      <c r="C161" s="101"/>
      <c r="D161" s="103"/>
      <c r="E161" s="103"/>
    </row>
    <row r="162" customHeight="1" spans="1:5">
      <c r="A162" s="77" t="s">
        <v>941</v>
      </c>
      <c r="B162" s="101"/>
      <c r="C162" s="101"/>
      <c r="D162" s="103"/>
      <c r="E162" s="103"/>
    </row>
    <row r="163" customHeight="1" spans="1:5">
      <c r="A163" s="77" t="s">
        <v>1684</v>
      </c>
      <c r="B163" s="101"/>
      <c r="C163" s="101"/>
      <c r="D163" s="103"/>
      <c r="E163" s="103"/>
    </row>
    <row r="164" customHeight="1" spans="1:5">
      <c r="A164" s="77" t="s">
        <v>1685</v>
      </c>
      <c r="B164" s="101"/>
      <c r="C164" s="101"/>
      <c r="D164" s="103"/>
      <c r="E164" s="103"/>
    </row>
    <row r="165" customHeight="1" spans="1:5">
      <c r="A165" s="77" t="s">
        <v>1686</v>
      </c>
      <c r="B165" s="101"/>
      <c r="C165" s="101"/>
      <c r="D165" s="103"/>
      <c r="E165" s="103"/>
    </row>
    <row r="166" customHeight="1" spans="1:5">
      <c r="A166" s="77" t="s">
        <v>1687</v>
      </c>
      <c r="B166" s="101"/>
      <c r="C166" s="101"/>
      <c r="D166" s="103"/>
      <c r="E166" s="103"/>
    </row>
    <row r="167" customHeight="1" spans="1:5">
      <c r="A167" s="77" t="s">
        <v>1688</v>
      </c>
      <c r="B167" s="101"/>
      <c r="C167" s="101"/>
      <c r="D167" s="103"/>
      <c r="E167" s="103"/>
    </row>
    <row r="168" customHeight="1" spans="1:5">
      <c r="A168" s="77" t="s">
        <v>1689</v>
      </c>
      <c r="B168" s="101"/>
      <c r="C168" s="101"/>
      <c r="D168" s="103"/>
      <c r="E168" s="103"/>
    </row>
    <row r="169" customHeight="1" spans="1:5">
      <c r="A169" s="77" t="s">
        <v>1690</v>
      </c>
      <c r="B169" s="101"/>
      <c r="C169" s="101"/>
      <c r="D169" s="103"/>
      <c r="E169" s="103"/>
    </row>
    <row r="170" customHeight="1" spans="1:5">
      <c r="A170" s="77" t="s">
        <v>1691</v>
      </c>
      <c r="B170" s="101"/>
      <c r="C170" s="101"/>
      <c r="D170" s="103"/>
      <c r="E170" s="103"/>
    </row>
    <row r="171" customHeight="1" spans="1:5">
      <c r="A171" s="77" t="s">
        <v>1692</v>
      </c>
      <c r="B171" s="101"/>
      <c r="C171" s="101"/>
      <c r="D171" s="103"/>
      <c r="E171" s="103"/>
    </row>
    <row r="172" customHeight="1" spans="1:5">
      <c r="A172" s="77" t="s">
        <v>1693</v>
      </c>
      <c r="B172" s="101"/>
      <c r="C172" s="101"/>
      <c r="D172" s="103"/>
      <c r="E172" s="103"/>
    </row>
    <row r="173" customHeight="1" spans="1:5">
      <c r="A173" s="77" t="s">
        <v>1694</v>
      </c>
      <c r="B173" s="101"/>
      <c r="C173" s="101"/>
      <c r="D173" s="103"/>
      <c r="E173" s="103"/>
    </row>
    <row r="174" customHeight="1" spans="1:5">
      <c r="A174" s="77" t="s">
        <v>1692</v>
      </c>
      <c r="B174" s="101"/>
      <c r="C174" s="101"/>
      <c r="D174" s="103"/>
      <c r="E174" s="103"/>
    </row>
    <row r="175" customHeight="1" spans="1:5">
      <c r="A175" s="77" t="s">
        <v>1695</v>
      </c>
      <c r="B175" s="101"/>
      <c r="C175" s="101"/>
      <c r="D175" s="103"/>
      <c r="E175" s="103"/>
    </row>
    <row r="176" customHeight="1" spans="1:5">
      <c r="A176" s="77" t="s">
        <v>1696</v>
      </c>
      <c r="B176" s="101"/>
      <c r="C176" s="101"/>
      <c r="D176" s="103"/>
      <c r="E176" s="103"/>
    </row>
    <row r="177" customHeight="1" spans="1:5">
      <c r="A177" s="77" t="s">
        <v>195</v>
      </c>
      <c r="B177" s="101"/>
      <c r="C177" s="101"/>
      <c r="D177" s="103"/>
      <c r="E177" s="103"/>
    </row>
    <row r="178" customHeight="1" spans="1:5">
      <c r="A178" s="77" t="s">
        <v>1697</v>
      </c>
      <c r="B178" s="101"/>
      <c r="C178" s="101"/>
      <c r="D178" s="103"/>
      <c r="E178" s="103"/>
    </row>
    <row r="179" customHeight="1" spans="1:5">
      <c r="A179" s="77" t="s">
        <v>1698</v>
      </c>
      <c r="B179" s="101"/>
      <c r="C179" s="101"/>
      <c r="D179" s="103"/>
      <c r="E179" s="103"/>
    </row>
    <row r="180" customHeight="1" spans="1:5">
      <c r="A180" s="77" t="s">
        <v>1699</v>
      </c>
      <c r="B180" s="101"/>
      <c r="C180" s="101"/>
      <c r="D180" s="103"/>
      <c r="E180" s="103"/>
    </row>
    <row r="181" customHeight="1" spans="1:5">
      <c r="A181" s="77" t="s">
        <v>1700</v>
      </c>
      <c r="B181" s="101"/>
      <c r="C181" s="101"/>
      <c r="D181" s="103"/>
      <c r="E181" s="103"/>
    </row>
    <row r="182" customHeight="1" spans="1:5">
      <c r="A182" s="77" t="s">
        <v>197</v>
      </c>
      <c r="B182" s="101"/>
      <c r="C182" s="101"/>
      <c r="D182" s="103"/>
      <c r="E182" s="103"/>
    </row>
    <row r="183" customHeight="1" spans="1:5">
      <c r="A183" s="77" t="s">
        <v>1035</v>
      </c>
      <c r="B183" s="101"/>
      <c r="C183" s="101"/>
      <c r="D183" s="103"/>
      <c r="E183" s="103"/>
    </row>
    <row r="184" customHeight="1" spans="1:5">
      <c r="A184" s="77" t="s">
        <v>1701</v>
      </c>
      <c r="B184" s="101"/>
      <c r="C184" s="101"/>
      <c r="D184" s="103"/>
      <c r="E184" s="103"/>
    </row>
    <row r="185" customHeight="1" spans="1:5">
      <c r="A185" s="77" t="s">
        <v>1702</v>
      </c>
      <c r="B185" s="101"/>
      <c r="C185" s="101"/>
      <c r="D185" s="103"/>
      <c r="E185" s="103"/>
    </row>
    <row r="186" customHeight="1" spans="1:5">
      <c r="A186" s="77" t="s">
        <v>1407</v>
      </c>
      <c r="B186" s="101">
        <v>580</v>
      </c>
      <c r="C186" s="101">
        <v>85477</v>
      </c>
      <c r="D186" s="103">
        <v>147.374137931034</v>
      </c>
      <c r="E186" s="103">
        <v>131.908950617284</v>
      </c>
    </row>
    <row r="187" customHeight="1" spans="1:5">
      <c r="A187" s="77" t="s">
        <v>1703</v>
      </c>
      <c r="B187" s="101"/>
      <c r="C187" s="101">
        <v>84100</v>
      </c>
      <c r="D187" s="103"/>
      <c r="E187" s="103"/>
    </row>
    <row r="188" customHeight="1" spans="1:5">
      <c r="A188" s="77" t="s">
        <v>1704</v>
      </c>
      <c r="B188" s="101"/>
      <c r="C188" s="101"/>
      <c r="D188" s="103"/>
      <c r="E188" s="103"/>
    </row>
    <row r="189" customHeight="1" spans="1:5">
      <c r="A189" s="77" t="s">
        <v>1705</v>
      </c>
      <c r="B189" s="101"/>
      <c r="C189" s="101">
        <v>84100</v>
      </c>
      <c r="D189" s="103"/>
      <c r="E189" s="103"/>
    </row>
    <row r="190" customHeight="1" spans="1:5">
      <c r="A190" s="77" t="s">
        <v>1706</v>
      </c>
      <c r="B190" s="101"/>
      <c r="C190" s="101"/>
      <c r="D190" s="103"/>
      <c r="E190" s="103"/>
    </row>
    <row r="191" customHeight="1" spans="1:5">
      <c r="A191" s="77" t="s">
        <v>1707</v>
      </c>
      <c r="B191" s="101"/>
      <c r="C191" s="101"/>
      <c r="D191" s="103"/>
      <c r="E191" s="103"/>
    </row>
    <row r="192" customHeight="1" spans="1:5">
      <c r="A192" s="77" t="s">
        <v>1708</v>
      </c>
      <c r="B192" s="101"/>
      <c r="C192" s="101"/>
      <c r="D192" s="103"/>
      <c r="E192" s="103"/>
    </row>
    <row r="193" customHeight="1" spans="1:5">
      <c r="A193" s="77" t="s">
        <v>1709</v>
      </c>
      <c r="B193" s="101"/>
      <c r="C193" s="101"/>
      <c r="D193" s="103"/>
      <c r="E193" s="103"/>
    </row>
    <row r="194" customHeight="1" spans="1:5">
      <c r="A194" s="77" t="s">
        <v>1710</v>
      </c>
      <c r="B194" s="101"/>
      <c r="C194" s="101"/>
      <c r="D194" s="103"/>
      <c r="E194" s="103"/>
    </row>
    <row r="195" customHeight="1" spans="1:5">
      <c r="A195" s="77" t="s">
        <v>1711</v>
      </c>
      <c r="B195" s="101"/>
      <c r="C195" s="101"/>
      <c r="D195" s="103"/>
      <c r="E195" s="103"/>
    </row>
    <row r="196" customHeight="1" spans="1:5">
      <c r="A196" s="77" t="s">
        <v>1712</v>
      </c>
      <c r="B196" s="101"/>
      <c r="C196" s="101"/>
      <c r="D196" s="103"/>
      <c r="E196" s="103"/>
    </row>
    <row r="197" customHeight="1" spans="1:5">
      <c r="A197" s="77" t="s">
        <v>1713</v>
      </c>
      <c r="B197" s="101"/>
      <c r="C197" s="101"/>
      <c r="D197" s="103"/>
      <c r="E197" s="103"/>
    </row>
    <row r="198" customHeight="1" spans="1:5">
      <c r="A198" s="77" t="s">
        <v>1714</v>
      </c>
      <c r="B198" s="101"/>
      <c r="C198" s="101"/>
      <c r="D198" s="103"/>
      <c r="E198" s="103"/>
    </row>
    <row r="199" customHeight="1" spans="1:5">
      <c r="A199" s="77" t="s">
        <v>1715</v>
      </c>
      <c r="B199" s="101"/>
      <c r="C199" s="101"/>
      <c r="D199" s="103"/>
      <c r="E199" s="103"/>
    </row>
    <row r="200" customHeight="1" spans="1:5">
      <c r="A200" s="77" t="s">
        <v>1716</v>
      </c>
      <c r="B200" s="101"/>
      <c r="C200" s="101"/>
      <c r="D200" s="103"/>
      <c r="E200" s="103"/>
    </row>
    <row r="201" customHeight="1" spans="1:5">
      <c r="A201" s="77" t="s">
        <v>1717</v>
      </c>
      <c r="B201" s="101">
        <v>580</v>
      </c>
      <c r="C201" s="101">
        <v>1377</v>
      </c>
      <c r="D201" s="103">
        <v>2.37413793103448</v>
      </c>
      <c r="E201" s="103">
        <v>2.15830721003135</v>
      </c>
    </row>
    <row r="202" customHeight="1" spans="1:5">
      <c r="A202" s="77" t="s">
        <v>1718</v>
      </c>
      <c r="B202" s="101"/>
      <c r="C202" s="101"/>
      <c r="D202" s="103"/>
      <c r="E202" s="103"/>
    </row>
    <row r="203" customHeight="1" spans="1:5">
      <c r="A203" s="77" t="s">
        <v>1719</v>
      </c>
      <c r="B203" s="101"/>
      <c r="C203" s="101">
        <v>443</v>
      </c>
      <c r="D203" s="103"/>
      <c r="E203" s="103">
        <v>2.68484848484849</v>
      </c>
    </row>
    <row r="204" customHeight="1" spans="1:5">
      <c r="A204" s="77" t="s">
        <v>1720</v>
      </c>
      <c r="B204" s="101"/>
      <c r="C204" s="101">
        <v>103</v>
      </c>
      <c r="D204" s="103"/>
      <c r="E204" s="103">
        <v>2.06</v>
      </c>
    </row>
    <row r="205" customHeight="1" spans="1:5">
      <c r="A205" s="77" t="s">
        <v>1721</v>
      </c>
      <c r="B205" s="101"/>
      <c r="C205" s="101"/>
      <c r="D205" s="103"/>
      <c r="E205" s="103"/>
    </row>
    <row r="206" customHeight="1" spans="1:5">
      <c r="A206" s="77" t="s">
        <v>1722</v>
      </c>
      <c r="B206" s="101"/>
      <c r="C206" s="101"/>
      <c r="D206" s="103"/>
      <c r="E206" s="103"/>
    </row>
    <row r="207" customHeight="1" spans="1:5">
      <c r="A207" s="77" t="s">
        <v>1723</v>
      </c>
      <c r="B207" s="101"/>
      <c r="C207" s="101">
        <v>280</v>
      </c>
      <c r="D207" s="103"/>
      <c r="E207" s="103">
        <v>2.10526315789474</v>
      </c>
    </row>
    <row r="208" customHeight="1" spans="1:5">
      <c r="A208" s="77" t="s">
        <v>1724</v>
      </c>
      <c r="B208" s="101"/>
      <c r="C208" s="101"/>
      <c r="D208" s="103"/>
      <c r="E208" s="103"/>
    </row>
    <row r="209" customHeight="1" spans="1:5">
      <c r="A209" s="77" t="s">
        <v>1725</v>
      </c>
      <c r="B209" s="101"/>
      <c r="C209" s="101"/>
      <c r="D209" s="103"/>
      <c r="E209" s="103"/>
    </row>
    <row r="210" customHeight="1" spans="1:5">
      <c r="A210" s="77" t="s">
        <v>1726</v>
      </c>
      <c r="B210" s="101"/>
      <c r="C210" s="101"/>
      <c r="D210" s="103"/>
      <c r="E210" s="103"/>
    </row>
    <row r="211" customHeight="1" spans="1:5">
      <c r="A211" s="77" t="s">
        <v>1727</v>
      </c>
      <c r="B211" s="101"/>
      <c r="C211" s="101"/>
      <c r="D211" s="103"/>
      <c r="E211" s="103"/>
    </row>
    <row r="212" customHeight="1" spans="1:5">
      <c r="A212" s="77" t="s">
        <v>1728</v>
      </c>
      <c r="B212" s="101"/>
      <c r="C212" s="101">
        <v>551</v>
      </c>
      <c r="D212" s="103"/>
      <c r="E212" s="103">
        <v>2.74129353233831</v>
      </c>
    </row>
    <row r="213" customHeight="1" spans="1:5">
      <c r="A213" s="77" t="s">
        <v>205</v>
      </c>
      <c r="B213" s="101">
        <v>7350</v>
      </c>
      <c r="C213" s="101">
        <v>8206</v>
      </c>
      <c r="D213" s="103">
        <v>1.11646258503401</v>
      </c>
      <c r="E213" s="103">
        <v>1.12812757767391</v>
      </c>
    </row>
    <row r="214" customHeight="1" spans="1:5">
      <c r="A214" s="77" t="s">
        <v>1729</v>
      </c>
      <c r="B214" s="101"/>
      <c r="C214" s="101">
        <v>8206</v>
      </c>
      <c r="D214" s="103"/>
      <c r="E214" s="103">
        <v>1.12812757767391</v>
      </c>
    </row>
    <row r="215" customHeight="1" spans="1:5">
      <c r="A215" s="77" t="s">
        <v>1730</v>
      </c>
      <c r="B215" s="101"/>
      <c r="C215" s="101"/>
      <c r="D215" s="103"/>
      <c r="E215" s="103"/>
    </row>
    <row r="216" customHeight="1" spans="1:5">
      <c r="A216" s="77" t="s">
        <v>1731</v>
      </c>
      <c r="B216" s="101"/>
      <c r="C216" s="101"/>
      <c r="D216" s="103"/>
      <c r="E216" s="103"/>
    </row>
    <row r="217" customHeight="1" spans="1:5">
      <c r="A217" s="77" t="s">
        <v>1732</v>
      </c>
      <c r="B217" s="101"/>
      <c r="C217" s="101">
        <v>537</v>
      </c>
      <c r="D217" s="103"/>
      <c r="E217" s="103">
        <v>0.958928571428571</v>
      </c>
    </row>
    <row r="218" customHeight="1" spans="1:5">
      <c r="A218" s="77" t="s">
        <v>1733</v>
      </c>
      <c r="B218" s="101"/>
      <c r="C218" s="101"/>
      <c r="D218" s="103"/>
      <c r="E218" s="103"/>
    </row>
    <row r="219" customHeight="1" spans="1:5">
      <c r="A219" s="77" t="s">
        <v>1734</v>
      </c>
      <c r="B219" s="101"/>
      <c r="C219" s="101"/>
      <c r="D219" s="103"/>
      <c r="E219" s="103"/>
    </row>
    <row r="220" customHeight="1" spans="1:5">
      <c r="A220" s="77" t="s">
        <v>1735</v>
      </c>
      <c r="B220" s="101"/>
      <c r="C220" s="101"/>
      <c r="D220" s="103"/>
      <c r="E220" s="103"/>
    </row>
    <row r="221" customHeight="1" spans="1:5">
      <c r="A221" s="77" t="s">
        <v>1736</v>
      </c>
      <c r="B221" s="101"/>
      <c r="C221" s="101"/>
      <c r="D221" s="103"/>
      <c r="E221" s="103"/>
    </row>
    <row r="222" customHeight="1" spans="1:5">
      <c r="A222" s="77" t="s">
        <v>1737</v>
      </c>
      <c r="B222" s="101"/>
      <c r="C222" s="101"/>
      <c r="D222" s="103"/>
      <c r="E222" s="103"/>
    </row>
    <row r="223" customHeight="1" spans="1:5">
      <c r="A223" s="77" t="s">
        <v>1738</v>
      </c>
      <c r="B223" s="101"/>
      <c r="C223" s="101"/>
      <c r="D223" s="103"/>
      <c r="E223" s="103"/>
    </row>
    <row r="224" customHeight="1" spans="1:5">
      <c r="A224" s="77" t="s">
        <v>1739</v>
      </c>
      <c r="B224" s="101"/>
      <c r="C224" s="101"/>
      <c r="D224" s="103"/>
      <c r="E224" s="103"/>
    </row>
    <row r="225" customHeight="1" spans="1:5">
      <c r="A225" s="77" t="s">
        <v>1740</v>
      </c>
      <c r="B225" s="101"/>
      <c r="C225" s="101"/>
      <c r="D225" s="103"/>
      <c r="E225" s="103"/>
    </row>
    <row r="226" customHeight="1" spans="1:5">
      <c r="A226" s="77" t="s">
        <v>1741</v>
      </c>
      <c r="B226" s="101"/>
      <c r="C226" s="101"/>
      <c r="D226" s="103"/>
      <c r="E226" s="103"/>
    </row>
    <row r="227" customHeight="1" spans="1:5">
      <c r="A227" s="77" t="s">
        <v>1742</v>
      </c>
      <c r="B227" s="101"/>
      <c r="C227" s="101"/>
      <c r="D227" s="103"/>
      <c r="E227" s="103"/>
    </row>
    <row r="228" customHeight="1" spans="1:5">
      <c r="A228" s="77" t="s">
        <v>1743</v>
      </c>
      <c r="B228" s="101"/>
      <c r="C228" s="101">
        <v>7669</v>
      </c>
      <c r="D228" s="103"/>
      <c r="E228" s="103">
        <v>1.14224009532321</v>
      </c>
    </row>
    <row r="229" customHeight="1" spans="1:5">
      <c r="A229" s="77" t="s">
        <v>1744</v>
      </c>
      <c r="B229" s="101"/>
      <c r="C229" s="101"/>
      <c r="D229" s="103"/>
      <c r="E229" s="103"/>
    </row>
    <row r="230" customHeight="1" spans="1:5">
      <c r="A230" s="77" t="s">
        <v>206</v>
      </c>
      <c r="B230" s="101">
        <v>100</v>
      </c>
      <c r="C230" s="101">
        <v>97</v>
      </c>
      <c r="D230" s="103">
        <v>0.97</v>
      </c>
      <c r="E230" s="103">
        <v>48.5</v>
      </c>
    </row>
    <row r="231" customHeight="1" spans="1:5">
      <c r="A231" s="77" t="s">
        <v>1745</v>
      </c>
      <c r="B231" s="101"/>
      <c r="C231" s="101">
        <v>97</v>
      </c>
      <c r="D231" s="103"/>
      <c r="E231" s="103">
        <v>48.5</v>
      </c>
    </row>
    <row r="232" customHeight="1" spans="1:5">
      <c r="A232" s="77" t="s">
        <v>1746</v>
      </c>
      <c r="B232" s="101"/>
      <c r="C232" s="101"/>
      <c r="D232" s="103"/>
      <c r="E232" s="103"/>
    </row>
    <row r="233" customHeight="1" spans="1:5">
      <c r="A233" s="77" t="s">
        <v>1747</v>
      </c>
      <c r="B233" s="101"/>
      <c r="C233" s="101"/>
      <c r="D233" s="103"/>
      <c r="E233" s="103"/>
    </row>
    <row r="234" customHeight="1" spans="1:5">
      <c r="A234" s="77" t="s">
        <v>1748</v>
      </c>
      <c r="B234" s="101"/>
      <c r="C234" s="101">
        <v>8</v>
      </c>
      <c r="D234" s="103"/>
      <c r="E234" s="103">
        <v>4</v>
      </c>
    </row>
    <row r="235" customHeight="1" spans="1:5">
      <c r="A235" s="77" t="s">
        <v>1749</v>
      </c>
      <c r="B235" s="101"/>
      <c r="C235" s="101"/>
      <c r="D235" s="103"/>
      <c r="E235" s="103"/>
    </row>
    <row r="236" customHeight="1" spans="1:5">
      <c r="A236" s="77" t="s">
        <v>1750</v>
      </c>
      <c r="B236" s="101"/>
      <c r="C236" s="101"/>
      <c r="D236" s="103"/>
      <c r="E236" s="103"/>
    </row>
    <row r="237" customHeight="1" spans="1:5">
      <c r="A237" s="77" t="s">
        <v>1751</v>
      </c>
      <c r="B237" s="101"/>
      <c r="C237" s="101"/>
      <c r="D237" s="103"/>
      <c r="E237" s="103"/>
    </row>
    <row r="238" customHeight="1" spans="1:5">
      <c r="A238" s="77" t="s">
        <v>1752</v>
      </c>
      <c r="B238" s="101"/>
      <c r="C238" s="101"/>
      <c r="D238" s="103"/>
      <c r="E238" s="103"/>
    </row>
    <row r="239" customHeight="1" spans="1:5">
      <c r="A239" s="77" t="s">
        <v>1753</v>
      </c>
      <c r="B239" s="101"/>
      <c r="C239" s="101"/>
      <c r="D239" s="103"/>
      <c r="E239" s="103"/>
    </row>
    <row r="240" customHeight="1" spans="1:5">
      <c r="A240" s="77" t="s">
        <v>1754</v>
      </c>
      <c r="B240" s="101"/>
      <c r="C240" s="101"/>
      <c r="D240" s="103"/>
      <c r="E240" s="103"/>
    </row>
    <row r="241" customHeight="1" spans="1:5">
      <c r="A241" s="77" t="s">
        <v>1755</v>
      </c>
      <c r="B241" s="101"/>
      <c r="C241" s="101"/>
      <c r="D241" s="103"/>
      <c r="E241" s="103"/>
    </row>
    <row r="242" customHeight="1" spans="1:5">
      <c r="A242" s="77" t="s">
        <v>1756</v>
      </c>
      <c r="B242" s="101"/>
      <c r="C242" s="101"/>
      <c r="D242" s="103"/>
      <c r="E242" s="103"/>
    </row>
    <row r="243" customHeight="1" spans="1:5">
      <c r="A243" s="77" t="s">
        <v>1757</v>
      </c>
      <c r="B243" s="101"/>
      <c r="C243" s="101"/>
      <c r="D243" s="103"/>
      <c r="E243" s="103"/>
    </row>
    <row r="244" customHeight="1" spans="1:5">
      <c r="A244" s="77" t="s">
        <v>1758</v>
      </c>
      <c r="B244" s="101"/>
      <c r="C244" s="101"/>
      <c r="D244" s="103"/>
      <c r="E244" s="103"/>
    </row>
    <row r="245" customHeight="1" spans="1:5">
      <c r="A245" s="77" t="s">
        <v>1759</v>
      </c>
      <c r="B245" s="101"/>
      <c r="C245" s="101">
        <v>89</v>
      </c>
      <c r="D245" s="103"/>
      <c r="E245" s="103"/>
    </row>
    <row r="246" customHeight="1" spans="1:5">
      <c r="A246" s="77" t="s">
        <v>1760</v>
      </c>
      <c r="B246" s="101"/>
      <c r="C246" s="101"/>
      <c r="D246" s="103"/>
      <c r="E246" s="103"/>
    </row>
    <row r="247" customHeight="1" spans="1:5">
      <c r="A247" s="104" t="s">
        <v>1761</v>
      </c>
      <c r="B247" s="101"/>
      <c r="C247" s="101"/>
      <c r="D247" s="103"/>
      <c r="E247" s="103"/>
    </row>
    <row r="248" customHeight="1" spans="1:5">
      <c r="A248" s="104" t="s">
        <v>1427</v>
      </c>
      <c r="B248" s="101"/>
      <c r="C248" s="101"/>
      <c r="D248" s="103"/>
      <c r="E248" s="103"/>
    </row>
    <row r="249" customHeight="1" spans="1:5">
      <c r="A249" s="104" t="s">
        <v>1762</v>
      </c>
      <c r="B249" s="101"/>
      <c r="C249" s="101"/>
      <c r="D249" s="103"/>
      <c r="E249" s="103"/>
    </row>
    <row r="250" customHeight="1" spans="1:5">
      <c r="A250" s="104" t="s">
        <v>1763</v>
      </c>
      <c r="B250" s="101"/>
      <c r="C250" s="101"/>
      <c r="D250" s="103"/>
      <c r="E250" s="103"/>
    </row>
    <row r="251" customHeight="1" spans="1:5">
      <c r="A251" s="104" t="s">
        <v>1764</v>
      </c>
      <c r="B251" s="101"/>
      <c r="C251" s="101"/>
      <c r="D251" s="103"/>
      <c r="E251" s="103"/>
    </row>
    <row r="252" customHeight="1" spans="1:5">
      <c r="A252" s="104" t="s">
        <v>1765</v>
      </c>
      <c r="B252" s="101"/>
      <c r="C252" s="101"/>
      <c r="D252" s="103"/>
      <c r="E252" s="103"/>
    </row>
    <row r="253" customHeight="1" spans="1:5">
      <c r="A253" s="104" t="s">
        <v>1766</v>
      </c>
      <c r="B253" s="101"/>
      <c r="C253" s="101"/>
      <c r="D253" s="103"/>
      <c r="E253" s="103"/>
    </row>
    <row r="254" customHeight="1" spans="1:5">
      <c r="A254" s="104" t="s">
        <v>1767</v>
      </c>
      <c r="B254" s="101"/>
      <c r="C254" s="101"/>
      <c r="D254" s="103"/>
      <c r="E254" s="103"/>
    </row>
    <row r="255" customHeight="1" spans="1:5">
      <c r="A255" s="104" t="s">
        <v>1768</v>
      </c>
      <c r="B255" s="101"/>
      <c r="C255" s="101"/>
      <c r="D255" s="103"/>
      <c r="E255" s="103"/>
    </row>
    <row r="256" customHeight="1" spans="1:5">
      <c r="A256" s="104" t="s">
        <v>1769</v>
      </c>
      <c r="B256" s="101"/>
      <c r="C256" s="101"/>
      <c r="D256" s="103"/>
      <c r="E256" s="103"/>
    </row>
    <row r="257" customHeight="1" spans="1:5">
      <c r="A257" s="104" t="s">
        <v>1770</v>
      </c>
      <c r="B257" s="101"/>
      <c r="C257" s="101"/>
      <c r="D257" s="103"/>
      <c r="E257" s="103"/>
    </row>
    <row r="258" customHeight="1" spans="1:5">
      <c r="A258" s="104" t="s">
        <v>1771</v>
      </c>
      <c r="B258" s="101"/>
      <c r="C258" s="101"/>
      <c r="D258" s="103"/>
      <c r="E258" s="103"/>
    </row>
    <row r="259" customHeight="1" spans="1:5">
      <c r="A259" s="104" t="s">
        <v>1772</v>
      </c>
      <c r="B259" s="101"/>
      <c r="C259" s="101"/>
      <c r="D259" s="103"/>
      <c r="E259" s="103"/>
    </row>
    <row r="260" customHeight="1" spans="1:5">
      <c r="A260" s="104" t="s">
        <v>1773</v>
      </c>
      <c r="B260" s="101"/>
      <c r="C260" s="101"/>
      <c r="D260" s="103"/>
      <c r="E260" s="103"/>
    </row>
    <row r="261" customHeight="1" spans="1:5">
      <c r="A261" s="104" t="s">
        <v>1774</v>
      </c>
      <c r="B261" s="101"/>
      <c r="C261" s="101"/>
      <c r="D261" s="103"/>
      <c r="E261" s="103"/>
    </row>
    <row r="262" customHeight="1" spans="1:5">
      <c r="A262" s="104" t="s">
        <v>994</v>
      </c>
      <c r="B262" s="101"/>
      <c r="C262" s="101"/>
      <c r="D262" s="103"/>
      <c r="E262" s="103"/>
    </row>
    <row r="263" customHeight="1" spans="1:5">
      <c r="A263" s="104" t="s">
        <v>1039</v>
      </c>
      <c r="B263" s="101"/>
      <c r="C263" s="101"/>
      <c r="D263" s="103"/>
      <c r="E263" s="103"/>
    </row>
    <row r="264" customHeight="1" spans="1:5">
      <c r="A264" s="104" t="s">
        <v>1775</v>
      </c>
      <c r="B264" s="101"/>
      <c r="C264" s="101"/>
      <c r="D264" s="103"/>
      <c r="E264" s="103"/>
    </row>
    <row r="265" customHeight="1" spans="1:5">
      <c r="A265" s="104" t="s">
        <v>1776</v>
      </c>
      <c r="B265" s="101"/>
      <c r="C265" s="101"/>
      <c r="D265" s="103"/>
      <c r="E265" s="103"/>
    </row>
    <row r="266" customHeight="1" spans="1:5">
      <c r="A266" s="104" t="s">
        <v>1777</v>
      </c>
      <c r="B266" s="101"/>
      <c r="C266" s="101"/>
      <c r="D266" s="103"/>
      <c r="E266" s="103"/>
    </row>
    <row r="267" customHeight="1" spans="1:5">
      <c r="A267" s="104" t="s">
        <v>1778</v>
      </c>
      <c r="B267" s="101"/>
      <c r="C267" s="101"/>
      <c r="D267" s="103"/>
      <c r="E267" s="103"/>
    </row>
    <row r="268" customHeight="1" spans="1:5">
      <c r="A268" s="80" t="s">
        <v>160</v>
      </c>
      <c r="B268" s="101"/>
      <c r="C268" s="101"/>
      <c r="D268" s="105"/>
      <c r="E268" s="105"/>
    </row>
    <row r="269" s="59" customFormat="1" customHeight="1" spans="1:5">
      <c r="A269" s="70" t="s">
        <v>1779</v>
      </c>
      <c r="B269" s="106">
        <v>21000</v>
      </c>
      <c r="C269" s="106">
        <v>105353</v>
      </c>
      <c r="D269" s="107">
        <v>5.01680952380952</v>
      </c>
      <c r="E269" s="107">
        <v>2.45841695057638</v>
      </c>
    </row>
    <row r="270" customHeight="1" spans="1:5">
      <c r="A270" s="80" t="s">
        <v>160</v>
      </c>
      <c r="B270" s="101"/>
      <c r="C270" s="101"/>
      <c r="D270" s="108"/>
      <c r="E270" s="105"/>
    </row>
    <row r="271" customHeight="1" spans="1:5">
      <c r="A271" s="80" t="s">
        <v>1780</v>
      </c>
      <c r="B271" s="101"/>
      <c r="C271" s="101"/>
      <c r="D271" s="108"/>
      <c r="E271" s="103"/>
    </row>
    <row r="272" customHeight="1" spans="1:5">
      <c r="A272" s="80" t="s">
        <v>1781</v>
      </c>
      <c r="B272" s="101"/>
      <c r="C272" s="101">
        <v>2980</v>
      </c>
      <c r="D272" s="108"/>
      <c r="E272" s="103">
        <v>1.46365422396857</v>
      </c>
    </row>
    <row r="273" customHeight="1" spans="1:5">
      <c r="A273" s="80" t="s">
        <v>213</v>
      </c>
      <c r="B273" s="101"/>
      <c r="C273" s="101">
        <v>60648</v>
      </c>
      <c r="D273" s="108"/>
      <c r="E273" s="103">
        <v>1.99611624921831</v>
      </c>
    </row>
    <row r="274" customHeight="1" spans="1:5">
      <c r="A274" s="80" t="s">
        <v>214</v>
      </c>
      <c r="B274" s="101"/>
      <c r="C274" s="101">
        <v>7964</v>
      </c>
      <c r="D274" s="108"/>
      <c r="E274" s="103">
        <v>3.46260869565217</v>
      </c>
    </row>
    <row r="275" customHeight="1" spans="1:5">
      <c r="A275" s="80" t="s">
        <v>215</v>
      </c>
      <c r="B275" s="101"/>
      <c r="C275" s="101"/>
      <c r="D275" s="108"/>
      <c r="E275" s="103"/>
    </row>
    <row r="276" customHeight="1" spans="1:5">
      <c r="A276" s="80" t="s">
        <v>1782</v>
      </c>
      <c r="B276" s="101"/>
      <c r="C276" s="101"/>
      <c r="D276" s="108"/>
      <c r="E276" s="103"/>
    </row>
    <row r="277" customHeight="1" spans="1:5">
      <c r="A277" s="80" t="s">
        <v>1783</v>
      </c>
      <c r="B277" s="101"/>
      <c r="C277" s="101"/>
      <c r="D277" s="108"/>
      <c r="E277" s="103"/>
    </row>
    <row r="278" customHeight="1" spans="1:5">
      <c r="A278" s="80" t="s">
        <v>1784</v>
      </c>
      <c r="B278" s="101"/>
      <c r="C278" s="101"/>
      <c r="D278" s="108"/>
      <c r="E278" s="103"/>
    </row>
    <row r="279" customHeight="1" spans="1:5">
      <c r="A279" s="80" t="s">
        <v>1785</v>
      </c>
      <c r="B279" s="101"/>
      <c r="C279" s="101">
        <v>16635</v>
      </c>
      <c r="D279" s="108"/>
      <c r="E279" s="103">
        <v>1.18601169257094</v>
      </c>
    </row>
    <row r="280" customHeight="1" spans="1:5">
      <c r="A280" s="80" t="s">
        <v>160</v>
      </c>
      <c r="B280" s="101"/>
      <c r="C280" s="101"/>
      <c r="D280" s="108"/>
      <c r="E280" s="103"/>
    </row>
    <row r="281" s="59" customFormat="1" customHeight="1" spans="1:5">
      <c r="A281" s="70" t="s">
        <v>1786</v>
      </c>
      <c r="B281" s="106">
        <v>21000</v>
      </c>
      <c r="C281" s="106">
        <v>193580</v>
      </c>
      <c r="D281" s="108"/>
      <c r="E281" s="107">
        <v>2.11334184871014</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71" fitToHeight="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7"/>
  <sheetViews>
    <sheetView topLeftCell="A71" workbookViewId="0">
      <selection activeCell="A87" sqref="A87"/>
    </sheetView>
  </sheetViews>
  <sheetFormatPr defaultColWidth="9" defaultRowHeight="20.25" customHeight="1" outlineLevelCol="4"/>
  <cols>
    <col min="1" max="1" width="55.425" style="1" customWidth="1"/>
    <col min="2" max="3" width="16.2833333333333" style="1" customWidth="1"/>
    <col min="4" max="4" width="11.2833333333333" style="1" customWidth="1"/>
    <col min="5" max="5" width="12.7083333333333" style="1" customWidth="1"/>
  </cols>
  <sheetData>
    <row r="1" ht="45" customHeight="1" spans="1:5">
      <c r="A1" s="2" t="s">
        <v>1787</v>
      </c>
      <c r="B1" s="2"/>
      <c r="C1" s="2"/>
      <c r="D1" s="2"/>
      <c r="E1" s="2"/>
    </row>
    <row r="2" customHeight="1" spans="1:5">
      <c r="A2" s="3"/>
      <c r="B2" s="3"/>
      <c r="C2" s="3"/>
      <c r="D2" s="3"/>
      <c r="E2" s="69" t="s">
        <v>228</v>
      </c>
    </row>
    <row r="3" ht="30" customHeight="1" spans="1:5">
      <c r="A3" s="70" t="s">
        <v>129</v>
      </c>
      <c r="B3" s="70" t="s">
        <v>130</v>
      </c>
      <c r="C3" s="70" t="s">
        <v>131</v>
      </c>
      <c r="D3" s="70" t="s">
        <v>132</v>
      </c>
      <c r="E3" s="70" t="s">
        <v>133</v>
      </c>
    </row>
    <row r="4" customHeight="1" spans="1:5">
      <c r="A4" s="109" t="s">
        <v>1473</v>
      </c>
      <c r="B4" s="110"/>
      <c r="C4" s="111">
        <v>72413</v>
      </c>
      <c r="D4" s="112"/>
      <c r="E4" s="112">
        <v>1.0972331656464</v>
      </c>
    </row>
    <row r="5" customHeight="1" spans="1:5">
      <c r="A5" s="109" t="s">
        <v>1474</v>
      </c>
      <c r="B5" s="110"/>
      <c r="C5" s="110"/>
      <c r="D5" s="112"/>
      <c r="E5" s="112"/>
    </row>
    <row r="6" customHeight="1" spans="1:5">
      <c r="A6" s="109" t="s">
        <v>1475</v>
      </c>
      <c r="B6" s="110"/>
      <c r="C6" s="110"/>
      <c r="D6" s="112"/>
      <c r="E6" s="112"/>
    </row>
    <row r="7" customHeight="1" spans="1:5">
      <c r="A7" s="109" t="s">
        <v>1476</v>
      </c>
      <c r="B7" s="110"/>
      <c r="C7" s="110"/>
      <c r="D7" s="112"/>
      <c r="E7" s="112"/>
    </row>
    <row r="8" customHeight="1" spans="1:5">
      <c r="A8" s="109" t="s">
        <v>1477</v>
      </c>
      <c r="B8" s="110"/>
      <c r="C8" s="110"/>
      <c r="D8" s="112"/>
      <c r="E8" s="112"/>
    </row>
    <row r="9" customHeight="1" spans="1:5">
      <c r="A9" s="109" t="s">
        <v>1478</v>
      </c>
      <c r="B9" s="110"/>
      <c r="C9" s="110"/>
      <c r="D9" s="112"/>
      <c r="E9" s="112"/>
    </row>
    <row r="10" customHeight="1" spans="1:5">
      <c r="A10" s="109" t="s">
        <v>1479</v>
      </c>
      <c r="B10" s="110"/>
      <c r="C10" s="110"/>
      <c r="D10" s="112"/>
      <c r="E10" s="112"/>
    </row>
    <row r="11" customHeight="1" spans="1:5">
      <c r="A11" s="109" t="s">
        <v>1480</v>
      </c>
      <c r="B11" s="110"/>
      <c r="C11" s="110"/>
      <c r="D11" s="112"/>
      <c r="E11" s="112"/>
    </row>
    <row r="12" customHeight="1" spans="1:5">
      <c r="A12" s="109" t="s">
        <v>1481</v>
      </c>
      <c r="B12" s="110"/>
      <c r="C12" s="110"/>
      <c r="D12" s="112"/>
      <c r="E12" s="112"/>
    </row>
    <row r="13" customHeight="1" spans="1:5">
      <c r="A13" s="109" t="s">
        <v>1482</v>
      </c>
      <c r="B13" s="110"/>
      <c r="C13" s="110"/>
      <c r="D13" s="112"/>
      <c r="E13" s="112"/>
    </row>
    <row r="14" customHeight="1" spans="1:5">
      <c r="A14" s="109" t="s">
        <v>1483</v>
      </c>
      <c r="B14" s="110"/>
      <c r="C14" s="110"/>
      <c r="D14" s="112"/>
      <c r="E14" s="112"/>
    </row>
    <row r="15" customHeight="1" spans="1:5">
      <c r="A15" s="109" t="s">
        <v>1484</v>
      </c>
      <c r="B15" s="110">
        <v>26000</v>
      </c>
      <c r="C15" s="110">
        <v>71234</v>
      </c>
      <c r="D15" s="112">
        <v>2.73976923076923</v>
      </c>
      <c r="E15" s="112">
        <v>1.10190885746991</v>
      </c>
    </row>
    <row r="16" customHeight="1" spans="1:5">
      <c r="A16" s="109" t="s">
        <v>1485</v>
      </c>
      <c r="B16" s="110"/>
      <c r="C16" s="110">
        <v>74317</v>
      </c>
      <c r="D16" s="112"/>
      <c r="E16" s="112">
        <v>1.11879384578328</v>
      </c>
    </row>
    <row r="17" customHeight="1" spans="1:5">
      <c r="A17" s="109" t="s">
        <v>1486</v>
      </c>
      <c r="B17" s="110"/>
      <c r="C17" s="110">
        <v>621</v>
      </c>
      <c r="D17" s="112"/>
      <c r="E17" s="112">
        <v>1.82647058823529</v>
      </c>
    </row>
    <row r="18" customHeight="1" spans="1:5">
      <c r="A18" s="109" t="s">
        <v>1487</v>
      </c>
      <c r="B18" s="110"/>
      <c r="C18" s="110"/>
      <c r="D18" s="112"/>
      <c r="E18" s="112"/>
    </row>
    <row r="19" customHeight="1" spans="1:5">
      <c r="A19" s="109" t="s">
        <v>1488</v>
      </c>
      <c r="B19" s="110"/>
      <c r="C19" s="110">
        <v>-3704</v>
      </c>
      <c r="D19" s="112"/>
      <c r="E19" s="112">
        <v>1.74716981132075</v>
      </c>
    </row>
    <row r="20" customHeight="1" spans="1:5">
      <c r="A20" s="109" t="s">
        <v>1489</v>
      </c>
      <c r="B20" s="110"/>
      <c r="C20" s="110"/>
      <c r="D20" s="112"/>
      <c r="E20" s="112"/>
    </row>
    <row r="21" customHeight="1" spans="1:5">
      <c r="A21" s="109" t="s">
        <v>1490</v>
      </c>
      <c r="B21" s="110"/>
      <c r="C21" s="110"/>
      <c r="D21" s="112"/>
      <c r="E21" s="112"/>
    </row>
    <row r="22" customHeight="1" spans="1:5">
      <c r="A22" s="109" t="s">
        <v>1491</v>
      </c>
      <c r="B22" s="110"/>
      <c r="C22" s="110"/>
      <c r="D22" s="112"/>
      <c r="E22" s="112"/>
    </row>
    <row r="23" customHeight="1" spans="1:5">
      <c r="A23" s="109" t="s">
        <v>1492</v>
      </c>
      <c r="B23" s="110"/>
      <c r="C23" s="110"/>
      <c r="D23" s="112"/>
      <c r="E23" s="112"/>
    </row>
    <row r="24" customHeight="1" spans="1:5">
      <c r="A24" s="109" t="s">
        <v>1493</v>
      </c>
      <c r="B24" s="110"/>
      <c r="C24" s="110"/>
      <c r="D24" s="112"/>
      <c r="E24" s="112"/>
    </row>
    <row r="25" customHeight="1" spans="1:5">
      <c r="A25" s="109" t="s">
        <v>1494</v>
      </c>
      <c r="B25" s="110"/>
      <c r="C25" s="110"/>
      <c r="D25" s="112"/>
      <c r="E25" s="112"/>
    </row>
    <row r="26" customHeight="1" spans="1:5">
      <c r="A26" s="109" t="s">
        <v>1495</v>
      </c>
      <c r="B26" s="110"/>
      <c r="C26" s="110"/>
      <c r="D26" s="112"/>
      <c r="E26" s="112"/>
    </row>
    <row r="27" customHeight="1" spans="1:5">
      <c r="A27" s="109" t="s">
        <v>1788</v>
      </c>
      <c r="B27" s="110"/>
      <c r="C27" s="110"/>
      <c r="D27" s="112"/>
      <c r="E27" s="112"/>
    </row>
    <row r="28" customHeight="1" spans="1:5">
      <c r="A28" s="109" t="s">
        <v>1497</v>
      </c>
      <c r="B28" s="110"/>
      <c r="C28" s="110"/>
      <c r="D28" s="112"/>
      <c r="E28" s="112"/>
    </row>
    <row r="29" customHeight="1" spans="1:5">
      <c r="A29" s="109" t="s">
        <v>1498</v>
      </c>
      <c r="B29" s="110"/>
      <c r="C29" s="110"/>
      <c r="D29" s="112"/>
      <c r="E29" s="112"/>
    </row>
    <row r="30" customHeight="1" spans="1:5">
      <c r="A30" s="109" t="s">
        <v>1499</v>
      </c>
      <c r="B30" s="110"/>
      <c r="C30" s="110"/>
      <c r="D30" s="112"/>
      <c r="E30" s="112"/>
    </row>
    <row r="31" customHeight="1" spans="1:5">
      <c r="A31" s="109" t="s">
        <v>1500</v>
      </c>
      <c r="B31" s="110">
        <v>300</v>
      </c>
      <c r="C31" s="110">
        <v>4</v>
      </c>
      <c r="D31" s="112">
        <v>0.0133333333333333</v>
      </c>
      <c r="E31" s="112">
        <v>0.00693240901213172</v>
      </c>
    </row>
    <row r="32" customHeight="1" spans="1:5">
      <c r="A32" s="109" t="s">
        <v>1501</v>
      </c>
      <c r="B32" s="110"/>
      <c r="C32" s="110"/>
      <c r="D32" s="112"/>
      <c r="E32" s="112"/>
    </row>
    <row r="33" customHeight="1" spans="1:5">
      <c r="A33" s="109" t="s">
        <v>1502</v>
      </c>
      <c r="B33" s="110"/>
      <c r="C33" s="110"/>
      <c r="D33" s="112"/>
      <c r="E33" s="112"/>
    </row>
    <row r="34" customHeight="1" spans="1:5">
      <c r="A34" s="109" t="s">
        <v>1503</v>
      </c>
      <c r="B34" s="110"/>
      <c r="C34" s="110"/>
      <c r="D34" s="112"/>
      <c r="E34" s="112"/>
    </row>
    <row r="35" customHeight="1" spans="1:5">
      <c r="A35" s="109" t="s">
        <v>1504</v>
      </c>
      <c r="B35" s="110"/>
      <c r="C35" s="110"/>
      <c r="D35" s="112"/>
      <c r="E35" s="112"/>
    </row>
    <row r="36" customHeight="1" spans="1:5">
      <c r="A36" s="109" t="s">
        <v>1505</v>
      </c>
      <c r="B36" s="110"/>
      <c r="C36" s="110"/>
      <c r="D36" s="112"/>
      <c r="E36" s="112"/>
    </row>
    <row r="37" customHeight="1" spans="1:5">
      <c r="A37" s="109" t="s">
        <v>1506</v>
      </c>
      <c r="B37" s="110"/>
      <c r="C37" s="110"/>
      <c r="D37" s="112"/>
      <c r="E37" s="112"/>
    </row>
    <row r="38" customHeight="1" spans="1:5">
      <c r="A38" s="109" t="s">
        <v>1507</v>
      </c>
      <c r="B38" s="110"/>
      <c r="C38" s="110"/>
      <c r="D38" s="112"/>
      <c r="E38" s="112"/>
    </row>
    <row r="39" customHeight="1" spans="1:5">
      <c r="A39" s="109" t="s">
        <v>1508</v>
      </c>
      <c r="B39" s="110"/>
      <c r="C39" s="110"/>
      <c r="D39" s="112"/>
      <c r="E39" s="112"/>
    </row>
    <row r="40" customHeight="1" spans="1:5">
      <c r="A40" s="109" t="s">
        <v>1509</v>
      </c>
      <c r="B40" s="110"/>
      <c r="C40" s="110"/>
      <c r="D40" s="112"/>
      <c r="E40" s="112"/>
    </row>
    <row r="41" customHeight="1" spans="1:5">
      <c r="A41" s="109" t="s">
        <v>1510</v>
      </c>
      <c r="B41" s="110"/>
      <c r="C41" s="110"/>
      <c r="D41" s="112"/>
      <c r="E41" s="112"/>
    </row>
    <row r="42" customHeight="1" spans="1:5">
      <c r="A42" s="109" t="s">
        <v>1511</v>
      </c>
      <c r="B42" s="110"/>
      <c r="C42" s="110"/>
      <c r="D42" s="112"/>
      <c r="E42" s="112"/>
    </row>
    <row r="43" customHeight="1" spans="1:5">
      <c r="A43" s="109" t="s">
        <v>1512</v>
      </c>
      <c r="B43" s="110">
        <v>800</v>
      </c>
      <c r="C43" s="110">
        <v>1175</v>
      </c>
      <c r="D43" s="112">
        <v>1.46875</v>
      </c>
      <c r="E43" s="112">
        <v>1.52005174644243</v>
      </c>
    </row>
    <row r="44" customHeight="1" spans="1:5">
      <c r="A44" s="109" t="s">
        <v>1513</v>
      </c>
      <c r="B44" s="110"/>
      <c r="C44" s="110"/>
      <c r="D44" s="112"/>
      <c r="E44" s="112"/>
    </row>
    <row r="45" customHeight="1" spans="1:5">
      <c r="A45" s="109" t="s">
        <v>1514</v>
      </c>
      <c r="B45" s="110"/>
      <c r="C45" s="110"/>
      <c r="D45" s="112"/>
      <c r="E45" s="112"/>
    </row>
    <row r="46" customHeight="1" spans="1:5">
      <c r="A46" s="109" t="s">
        <v>1515</v>
      </c>
      <c r="B46" s="110"/>
      <c r="C46" s="110"/>
      <c r="D46" s="112"/>
      <c r="E46" s="112"/>
    </row>
    <row r="47" customHeight="1" spans="1:5">
      <c r="A47" s="109" t="s">
        <v>1516</v>
      </c>
      <c r="B47" s="110"/>
      <c r="C47" s="110"/>
      <c r="D47" s="112"/>
      <c r="E47" s="112"/>
    </row>
    <row r="48" customHeight="1" spans="1:5">
      <c r="A48" s="109" t="s">
        <v>1517</v>
      </c>
      <c r="B48" s="110"/>
      <c r="C48" s="110"/>
      <c r="D48" s="112"/>
      <c r="E48" s="112"/>
    </row>
    <row r="49" customHeight="1" spans="1:5">
      <c r="A49" s="109" t="s">
        <v>1518</v>
      </c>
      <c r="B49" s="110"/>
      <c r="C49" s="110"/>
      <c r="D49" s="112"/>
      <c r="E49" s="112"/>
    </row>
    <row r="50" customHeight="1" spans="1:5">
      <c r="A50" s="109" t="s">
        <v>1519</v>
      </c>
      <c r="B50" s="110"/>
      <c r="C50" s="110"/>
      <c r="D50" s="112"/>
      <c r="E50" s="112"/>
    </row>
    <row r="51" customHeight="1" spans="1:5">
      <c r="A51" s="109" t="s">
        <v>1520</v>
      </c>
      <c r="B51" s="110"/>
      <c r="C51" s="110"/>
      <c r="D51" s="112"/>
      <c r="E51" s="112"/>
    </row>
    <row r="52" customHeight="1" spans="1:5">
      <c r="A52" s="109" t="s">
        <v>1521</v>
      </c>
      <c r="B52" s="110"/>
      <c r="C52" s="110"/>
      <c r="D52" s="112"/>
      <c r="E52" s="112"/>
    </row>
    <row r="53" customHeight="1" spans="1:5">
      <c r="A53" s="109" t="s">
        <v>1522</v>
      </c>
      <c r="B53" s="110"/>
      <c r="C53" s="110"/>
      <c r="D53" s="112"/>
      <c r="E53" s="112"/>
    </row>
    <row r="54" customHeight="1" spans="1:5">
      <c r="A54" s="109" t="s">
        <v>1523</v>
      </c>
      <c r="B54" s="110"/>
      <c r="C54" s="111">
        <v>8455</v>
      </c>
      <c r="D54" s="112"/>
      <c r="E54" s="112">
        <v>1.25912137006701</v>
      </c>
    </row>
    <row r="55" customHeight="1" spans="1:5">
      <c r="A55" s="109" t="s">
        <v>1524</v>
      </c>
      <c r="B55" s="110"/>
      <c r="C55" s="110"/>
      <c r="D55" s="112"/>
      <c r="E55" s="112"/>
    </row>
    <row r="56" customHeight="1" spans="1:5">
      <c r="A56" s="109" t="s">
        <v>1525</v>
      </c>
      <c r="B56" s="110"/>
      <c r="C56" s="110"/>
      <c r="D56" s="112"/>
      <c r="E56" s="112"/>
    </row>
    <row r="57" customHeight="1" spans="1:5">
      <c r="A57" s="109" t="s">
        <v>1526</v>
      </c>
      <c r="B57" s="110"/>
      <c r="C57" s="110"/>
      <c r="D57" s="112"/>
      <c r="E57" s="112"/>
    </row>
    <row r="58" customHeight="1" spans="1:5">
      <c r="A58" s="109" t="s">
        <v>1527</v>
      </c>
      <c r="B58" s="110"/>
      <c r="C58" s="110"/>
      <c r="D58" s="112"/>
      <c r="E58" s="112"/>
    </row>
    <row r="59" customHeight="1" spans="1:5">
      <c r="A59" s="109" t="s">
        <v>1528</v>
      </c>
      <c r="B59" s="110"/>
      <c r="C59" s="110"/>
      <c r="D59" s="112"/>
      <c r="E59" s="112"/>
    </row>
    <row r="60" customHeight="1" spans="1:5">
      <c r="A60" s="109" t="s">
        <v>1529</v>
      </c>
      <c r="B60" s="110"/>
      <c r="C60" s="110"/>
      <c r="D60" s="112"/>
      <c r="E60" s="112"/>
    </row>
    <row r="61" customHeight="1" spans="1:5">
      <c r="A61" s="109" t="s">
        <v>1530</v>
      </c>
      <c r="B61" s="110"/>
      <c r="C61" s="110"/>
      <c r="D61" s="112"/>
      <c r="E61" s="112"/>
    </row>
    <row r="62" customHeight="1" spans="1:5">
      <c r="A62" s="109" t="s">
        <v>1531</v>
      </c>
      <c r="B62" s="110"/>
      <c r="C62" s="110"/>
      <c r="D62" s="112"/>
      <c r="E62" s="112"/>
    </row>
    <row r="63" customHeight="1" spans="1:5">
      <c r="A63" s="109" t="s">
        <v>1532</v>
      </c>
      <c r="B63" s="110"/>
      <c r="C63" s="110"/>
      <c r="D63" s="112"/>
      <c r="E63" s="112"/>
    </row>
    <row r="64" customHeight="1" spans="1:5">
      <c r="A64" s="109" t="s">
        <v>1533</v>
      </c>
      <c r="B64" s="110"/>
      <c r="C64" s="110"/>
      <c r="D64" s="112"/>
      <c r="E64" s="112"/>
    </row>
    <row r="65" customHeight="1" spans="1:5">
      <c r="A65" s="109" t="s">
        <v>1534</v>
      </c>
      <c r="B65" s="110"/>
      <c r="C65" s="110"/>
      <c r="D65" s="112"/>
      <c r="E65" s="112"/>
    </row>
    <row r="66" customHeight="1" spans="1:5">
      <c r="A66" s="109" t="s">
        <v>1535</v>
      </c>
      <c r="B66" s="110"/>
      <c r="C66" s="110"/>
      <c r="D66" s="112"/>
      <c r="E66" s="112"/>
    </row>
    <row r="67" customHeight="1" spans="1:5">
      <c r="A67" s="109" t="s">
        <v>1536</v>
      </c>
      <c r="B67" s="110"/>
      <c r="C67" s="110"/>
      <c r="D67" s="112"/>
      <c r="E67" s="112"/>
    </row>
    <row r="68" customHeight="1" spans="1:5">
      <c r="A68" s="109" t="s">
        <v>1537</v>
      </c>
      <c r="B68" s="110"/>
      <c r="C68" s="110"/>
      <c r="D68" s="112"/>
      <c r="E68" s="112"/>
    </row>
    <row r="69" customHeight="1" spans="1:5">
      <c r="A69" s="109" t="s">
        <v>1538</v>
      </c>
      <c r="B69" s="110"/>
      <c r="C69" s="110"/>
      <c r="D69" s="112"/>
      <c r="E69" s="112"/>
    </row>
    <row r="70" customHeight="1" spans="1:5">
      <c r="A70" s="109" t="s">
        <v>1539</v>
      </c>
      <c r="B70" s="110"/>
      <c r="C70" s="110">
        <v>8455</v>
      </c>
      <c r="D70" s="112"/>
      <c r="E70" s="112">
        <v>1.25912137006701</v>
      </c>
    </row>
    <row r="71" customHeight="1" spans="1:5">
      <c r="A71" s="109" t="s">
        <v>1540</v>
      </c>
      <c r="B71" s="110"/>
      <c r="C71" s="110">
        <v>8455</v>
      </c>
      <c r="D71" s="112"/>
      <c r="E71" s="112">
        <v>1.25912137006701</v>
      </c>
    </row>
    <row r="72" customHeight="1" spans="1:5">
      <c r="A72" s="109" t="s">
        <v>1541</v>
      </c>
      <c r="B72" s="110"/>
      <c r="C72" s="110"/>
      <c r="D72" s="112"/>
      <c r="E72" s="112"/>
    </row>
    <row r="73" customHeight="1" spans="1:5">
      <c r="A73" s="109" t="s">
        <v>160</v>
      </c>
      <c r="B73" s="110"/>
      <c r="C73" s="110"/>
      <c r="D73" s="113"/>
      <c r="E73" s="113"/>
    </row>
    <row r="74" s="59" customFormat="1" customHeight="1" spans="1:5">
      <c r="A74" s="61" t="s">
        <v>1542</v>
      </c>
      <c r="B74" s="114">
        <v>27100</v>
      </c>
      <c r="C74" s="114">
        <v>80868</v>
      </c>
      <c r="D74" s="115">
        <v>2.98405904059041</v>
      </c>
      <c r="E74" s="115">
        <v>1.11218385113669</v>
      </c>
    </row>
    <row r="75" customHeight="1" spans="1:5">
      <c r="A75" s="116" t="s">
        <v>160</v>
      </c>
      <c r="B75" s="110"/>
      <c r="C75" s="110"/>
      <c r="D75" s="113"/>
      <c r="E75" s="113"/>
    </row>
    <row r="76" customHeight="1" spans="1:5">
      <c r="A76" s="116" t="s">
        <v>1543</v>
      </c>
      <c r="B76" s="110"/>
      <c r="C76" s="110">
        <v>6822</v>
      </c>
      <c r="D76" s="112"/>
      <c r="E76" s="112">
        <v>0.949478079331942</v>
      </c>
    </row>
    <row r="77" customHeight="1" spans="1:5">
      <c r="A77" s="116" t="s">
        <v>1544</v>
      </c>
      <c r="B77" s="110"/>
      <c r="C77" s="110"/>
      <c r="D77" s="112"/>
      <c r="E77" s="112"/>
    </row>
    <row r="78" customHeight="1" spans="1:5">
      <c r="A78" s="116" t="s">
        <v>1545</v>
      </c>
      <c r="B78" s="110"/>
      <c r="C78" s="110"/>
      <c r="D78" s="112"/>
      <c r="E78" s="112"/>
    </row>
    <row r="79" customHeight="1" spans="1:5">
      <c r="A79" s="116" t="s">
        <v>1546</v>
      </c>
      <c r="B79" s="110"/>
      <c r="C79" s="110">
        <v>14026</v>
      </c>
      <c r="D79" s="112"/>
      <c r="E79" s="112">
        <v>1.43078649393043</v>
      </c>
    </row>
    <row r="80" customHeight="1" spans="1:5">
      <c r="A80" s="116" t="s">
        <v>1547</v>
      </c>
      <c r="B80" s="110"/>
      <c r="C80" s="110"/>
      <c r="D80" s="112"/>
      <c r="E80" s="112"/>
    </row>
    <row r="81" customHeight="1" spans="1:5">
      <c r="A81" s="116" t="s">
        <v>170</v>
      </c>
      <c r="B81" s="110"/>
      <c r="C81" s="110"/>
      <c r="D81" s="112"/>
      <c r="E81" s="112"/>
    </row>
    <row r="82" customHeight="1" spans="1:5">
      <c r="A82" s="116" t="s">
        <v>171</v>
      </c>
      <c r="B82" s="110"/>
      <c r="C82" s="110">
        <v>91864</v>
      </c>
      <c r="D82" s="112"/>
      <c r="E82" s="112">
        <v>48.3494736842105</v>
      </c>
    </row>
    <row r="83" customHeight="1" spans="1:5">
      <c r="A83" s="116" t="s">
        <v>1548</v>
      </c>
      <c r="B83" s="110"/>
      <c r="C83" s="110"/>
      <c r="D83" s="112"/>
      <c r="E83" s="112"/>
    </row>
    <row r="84" customHeight="1" spans="1:5">
      <c r="A84" s="116" t="s">
        <v>1549</v>
      </c>
      <c r="B84" s="110"/>
      <c r="C84" s="110"/>
      <c r="D84" s="112"/>
      <c r="E84" s="112"/>
    </row>
    <row r="85" customHeight="1" spans="1:5">
      <c r="A85" s="116" t="s">
        <v>160</v>
      </c>
      <c r="B85" s="110"/>
      <c r="C85" s="110"/>
      <c r="D85" s="113"/>
      <c r="E85" s="113"/>
    </row>
    <row r="86" s="59" customFormat="1" customHeight="1" spans="1:5">
      <c r="A86" s="61" t="s">
        <v>1274</v>
      </c>
      <c r="B86" s="114">
        <v>27100</v>
      </c>
      <c r="C86" s="114">
        <v>193580</v>
      </c>
      <c r="D86" s="115"/>
      <c r="E86" s="115">
        <v>2.11334184871014</v>
      </c>
    </row>
    <row r="87" customHeight="1" spans="1:1">
      <c r="A87" s="1" t="s">
        <v>1789</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62" fitToHeight="0"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2"/>
  <sheetViews>
    <sheetView workbookViewId="0">
      <selection activeCell="J15" sqref="J15"/>
    </sheetView>
  </sheetViews>
  <sheetFormatPr defaultColWidth="9" defaultRowHeight="20.25" customHeight="1" outlineLevelCol="4"/>
  <cols>
    <col min="1" max="1" width="55.7083333333333" style="1" customWidth="1"/>
    <col min="2" max="3" width="16.2833333333333" style="1" customWidth="1"/>
    <col min="4" max="4" width="13" style="1" customWidth="1"/>
    <col min="5" max="5" width="12.575" style="1" customWidth="1"/>
  </cols>
  <sheetData>
    <row r="1" ht="45" customHeight="1" spans="1:5">
      <c r="A1" s="2" t="s">
        <v>1790</v>
      </c>
      <c r="B1" s="2"/>
      <c r="C1" s="2"/>
      <c r="D1" s="2"/>
      <c r="E1" s="98"/>
    </row>
    <row r="2" customHeight="1" spans="1:5">
      <c r="A2" s="3"/>
      <c r="B2" s="3"/>
      <c r="C2" s="3"/>
      <c r="D2" s="3"/>
      <c r="E2" s="99" t="s">
        <v>128</v>
      </c>
    </row>
    <row r="3" ht="39" customHeight="1" spans="1:5">
      <c r="A3" s="61" t="s">
        <v>129</v>
      </c>
      <c r="B3" s="61" t="s">
        <v>130</v>
      </c>
      <c r="C3" s="61" t="s">
        <v>131</v>
      </c>
      <c r="D3" s="61" t="s">
        <v>132</v>
      </c>
      <c r="E3" s="100" t="s">
        <v>133</v>
      </c>
    </row>
    <row r="4" customFormat="1" customHeight="1" spans="1:5">
      <c r="A4" s="77" t="s">
        <v>187</v>
      </c>
      <c r="B4" s="101"/>
      <c r="C4" s="101"/>
      <c r="D4" s="102"/>
      <c r="E4" s="102"/>
    </row>
    <row r="5" customFormat="1" customHeight="1" spans="1:5">
      <c r="A5" s="77" t="s">
        <v>1550</v>
      </c>
      <c r="B5" s="101"/>
      <c r="C5" s="101"/>
      <c r="D5" s="103"/>
      <c r="E5" s="103"/>
    </row>
    <row r="6" customFormat="1" customHeight="1" spans="1:5">
      <c r="A6" s="77" t="s">
        <v>1551</v>
      </c>
      <c r="B6" s="101"/>
      <c r="C6" s="101"/>
      <c r="D6" s="103"/>
      <c r="E6" s="103"/>
    </row>
    <row r="7" customFormat="1" customHeight="1" spans="1:5">
      <c r="A7" s="77" t="s">
        <v>1552</v>
      </c>
      <c r="B7" s="101"/>
      <c r="C7" s="101"/>
      <c r="D7" s="103"/>
      <c r="E7" s="103"/>
    </row>
    <row r="8" customFormat="1" customHeight="1" spans="1:5">
      <c r="A8" s="77" t="s">
        <v>1553</v>
      </c>
      <c r="B8" s="101"/>
      <c r="C8" s="101"/>
      <c r="D8" s="103"/>
      <c r="E8" s="103"/>
    </row>
    <row r="9" customFormat="1" customHeight="1" spans="1:5">
      <c r="A9" s="77" t="s">
        <v>1554</v>
      </c>
      <c r="B9" s="101"/>
      <c r="C9" s="101"/>
      <c r="D9" s="103"/>
      <c r="E9" s="103"/>
    </row>
    <row r="10" customFormat="1" customHeight="1" spans="1:5">
      <c r="A10" s="77" t="s">
        <v>1555</v>
      </c>
      <c r="B10" s="101"/>
      <c r="C10" s="101"/>
      <c r="D10" s="103"/>
      <c r="E10" s="103"/>
    </row>
    <row r="11" customFormat="1" customHeight="1" spans="1:5">
      <c r="A11" s="77" t="s">
        <v>1556</v>
      </c>
      <c r="B11" s="101"/>
      <c r="C11" s="101"/>
      <c r="D11" s="103"/>
      <c r="E11" s="103"/>
    </row>
    <row r="12" customFormat="1" customHeight="1" spans="1:5">
      <c r="A12" s="77" t="s">
        <v>188</v>
      </c>
      <c r="B12" s="101"/>
      <c r="C12" s="101">
        <v>6</v>
      </c>
      <c r="D12" s="103"/>
      <c r="E12" s="103"/>
    </row>
    <row r="13" customFormat="1" customHeight="1" spans="1:5">
      <c r="A13" s="77" t="s">
        <v>1557</v>
      </c>
      <c r="B13" s="101"/>
      <c r="C13" s="101">
        <v>6</v>
      </c>
      <c r="D13" s="103"/>
      <c r="E13" s="103"/>
    </row>
    <row r="14" customFormat="1" customHeight="1" spans="1:5">
      <c r="A14" s="77" t="s">
        <v>1558</v>
      </c>
      <c r="B14" s="101"/>
      <c r="C14" s="101">
        <v>6</v>
      </c>
      <c r="D14" s="103"/>
      <c r="E14" s="103"/>
    </row>
    <row r="15" customFormat="1" customHeight="1" spans="1:5">
      <c r="A15" s="77" t="s">
        <v>1559</v>
      </c>
      <c r="B15" s="101"/>
      <c r="C15" s="101"/>
      <c r="D15" s="103"/>
      <c r="E15" s="103"/>
    </row>
    <row r="16" customFormat="1" customHeight="1" spans="1:5">
      <c r="A16" s="77" t="s">
        <v>1560</v>
      </c>
      <c r="B16" s="101"/>
      <c r="C16" s="101"/>
      <c r="D16" s="103"/>
      <c r="E16" s="103"/>
    </row>
    <row r="17" customFormat="1" customHeight="1" spans="1:5">
      <c r="A17" s="77" t="s">
        <v>1561</v>
      </c>
      <c r="B17" s="101"/>
      <c r="C17" s="101"/>
      <c r="D17" s="103"/>
      <c r="E17" s="103"/>
    </row>
    <row r="18" customFormat="1" customHeight="1" spans="1:5">
      <c r="A18" s="77" t="s">
        <v>1562</v>
      </c>
      <c r="B18" s="101"/>
      <c r="C18" s="101"/>
      <c r="D18" s="103"/>
      <c r="E18" s="103"/>
    </row>
    <row r="19" customFormat="1" customHeight="1" spans="1:5">
      <c r="A19" s="77" t="s">
        <v>1563</v>
      </c>
      <c r="B19" s="101"/>
      <c r="C19" s="101"/>
      <c r="D19" s="103"/>
      <c r="E19" s="103"/>
    </row>
    <row r="20" customFormat="1" customHeight="1" spans="1:5">
      <c r="A20" s="77" t="s">
        <v>1564</v>
      </c>
      <c r="B20" s="101"/>
      <c r="C20" s="101"/>
      <c r="D20" s="103"/>
      <c r="E20" s="103"/>
    </row>
    <row r="21" customFormat="1" customHeight="1" spans="1:5">
      <c r="A21" s="77" t="s">
        <v>1565</v>
      </c>
      <c r="B21" s="101"/>
      <c r="C21" s="101"/>
      <c r="D21" s="103"/>
      <c r="E21" s="103"/>
    </row>
    <row r="22" customFormat="1" customHeight="1" spans="1:5">
      <c r="A22" s="77" t="s">
        <v>1566</v>
      </c>
      <c r="B22" s="101"/>
      <c r="C22" s="101"/>
      <c r="D22" s="103"/>
      <c r="E22" s="103"/>
    </row>
    <row r="23" customFormat="1" customHeight="1" spans="1:5">
      <c r="A23" s="77" t="s">
        <v>1567</v>
      </c>
      <c r="B23" s="101"/>
      <c r="C23" s="101"/>
      <c r="D23" s="103"/>
      <c r="E23" s="103"/>
    </row>
    <row r="24" customFormat="1" customHeight="1" spans="1:5">
      <c r="A24" s="77" t="s">
        <v>1568</v>
      </c>
      <c r="B24" s="101"/>
      <c r="C24" s="101"/>
      <c r="D24" s="103"/>
      <c r="E24" s="103"/>
    </row>
    <row r="25" customFormat="1" customHeight="1" spans="1:5">
      <c r="A25" s="77" t="s">
        <v>1569</v>
      </c>
      <c r="B25" s="101"/>
      <c r="C25" s="101"/>
      <c r="D25" s="103"/>
      <c r="E25" s="103"/>
    </row>
    <row r="26" customFormat="1" customHeight="1" spans="1:5">
      <c r="A26" s="77" t="s">
        <v>1570</v>
      </c>
      <c r="B26" s="101"/>
      <c r="C26" s="101"/>
      <c r="D26" s="103"/>
      <c r="E26" s="103"/>
    </row>
    <row r="27" customFormat="1" customHeight="1" spans="1:5">
      <c r="A27" s="77" t="s">
        <v>1571</v>
      </c>
      <c r="B27" s="101"/>
      <c r="C27" s="101"/>
      <c r="D27" s="103"/>
      <c r="E27" s="103"/>
    </row>
    <row r="28" customFormat="1" customHeight="1" spans="1:5">
      <c r="A28" s="77" t="s">
        <v>189</v>
      </c>
      <c r="B28" s="101">
        <v>1520</v>
      </c>
      <c r="C28" s="101">
        <v>2467</v>
      </c>
      <c r="D28" s="103">
        <v>1.62302631578947</v>
      </c>
      <c r="E28" s="103">
        <v>1.33351351351351</v>
      </c>
    </row>
    <row r="29" customFormat="1" customHeight="1" spans="1:5">
      <c r="A29" s="77" t="s">
        <v>1572</v>
      </c>
      <c r="B29" s="101">
        <v>1420</v>
      </c>
      <c r="C29" s="101">
        <v>2452</v>
      </c>
      <c r="D29" s="103">
        <v>1.72676056338028</v>
      </c>
      <c r="E29" s="103">
        <v>1.35320088300221</v>
      </c>
    </row>
    <row r="30" customFormat="1" customHeight="1" spans="1:5">
      <c r="A30" s="77" t="s">
        <v>1573</v>
      </c>
      <c r="B30" s="101"/>
      <c r="C30" s="101">
        <v>839</v>
      </c>
      <c r="D30" s="103"/>
      <c r="E30" s="103">
        <v>1.73706004140787</v>
      </c>
    </row>
    <row r="31" customFormat="1" customHeight="1" spans="1:5">
      <c r="A31" s="77" t="s">
        <v>1574</v>
      </c>
      <c r="B31" s="101"/>
      <c r="C31" s="101">
        <v>1613</v>
      </c>
      <c r="D31" s="103"/>
      <c r="E31" s="103">
        <v>1.21369450714823</v>
      </c>
    </row>
    <row r="32" customFormat="1" customHeight="1" spans="1:5">
      <c r="A32" s="77" t="s">
        <v>1575</v>
      </c>
      <c r="B32" s="101"/>
      <c r="C32" s="101"/>
      <c r="D32" s="103"/>
      <c r="E32" s="103"/>
    </row>
    <row r="33" customFormat="1" customHeight="1" spans="1:5">
      <c r="A33" s="77" t="s">
        <v>1576</v>
      </c>
      <c r="B33" s="101">
        <v>100</v>
      </c>
      <c r="C33" s="101">
        <v>15</v>
      </c>
      <c r="D33" s="103">
        <v>0.15</v>
      </c>
      <c r="E33" s="103">
        <v>0.394736842105263</v>
      </c>
    </row>
    <row r="34" customFormat="1" customHeight="1" spans="1:5">
      <c r="A34" s="77" t="s">
        <v>1573</v>
      </c>
      <c r="B34" s="101"/>
      <c r="C34" s="101"/>
      <c r="D34" s="103"/>
      <c r="E34" s="103"/>
    </row>
    <row r="35" customFormat="1" customHeight="1" spans="1:5">
      <c r="A35" s="77" t="s">
        <v>1574</v>
      </c>
      <c r="B35" s="101"/>
      <c r="C35" s="101">
        <v>15</v>
      </c>
      <c r="D35" s="103"/>
      <c r="E35" s="103">
        <v>0.394736842105263</v>
      </c>
    </row>
    <row r="36" customFormat="1" customHeight="1" spans="1:5">
      <c r="A36" s="77" t="s">
        <v>1577</v>
      </c>
      <c r="B36" s="101"/>
      <c r="C36" s="101"/>
      <c r="D36" s="103"/>
      <c r="E36" s="103"/>
    </row>
    <row r="37" customFormat="1" customHeight="1" spans="1:5">
      <c r="A37" s="77" t="s">
        <v>1578</v>
      </c>
      <c r="B37" s="101"/>
      <c r="C37" s="101"/>
      <c r="D37" s="103"/>
      <c r="E37" s="103"/>
    </row>
    <row r="38" customFormat="1" customHeight="1" spans="1:5">
      <c r="A38" s="77" t="s">
        <v>1574</v>
      </c>
      <c r="B38" s="101"/>
      <c r="C38" s="101"/>
      <c r="D38" s="103"/>
      <c r="E38" s="103"/>
    </row>
    <row r="39" customFormat="1" customHeight="1" spans="1:5">
      <c r="A39" s="77" t="s">
        <v>1579</v>
      </c>
      <c r="B39" s="101"/>
      <c r="C39" s="101"/>
      <c r="D39" s="103"/>
      <c r="E39" s="103"/>
    </row>
    <row r="40" customFormat="1" customHeight="1" spans="1:5">
      <c r="A40" s="77" t="s">
        <v>191</v>
      </c>
      <c r="B40" s="101"/>
      <c r="C40" s="101"/>
      <c r="D40" s="103"/>
      <c r="E40" s="103"/>
    </row>
    <row r="41" customFormat="1" customHeight="1" spans="1:5">
      <c r="A41" s="77" t="s">
        <v>1580</v>
      </c>
      <c r="B41" s="101"/>
      <c r="C41" s="101"/>
      <c r="D41" s="103"/>
      <c r="E41" s="103"/>
    </row>
    <row r="42" customFormat="1" customHeight="1" spans="1:5">
      <c r="A42" s="77" t="s">
        <v>1581</v>
      </c>
      <c r="B42" s="101"/>
      <c r="C42" s="101"/>
      <c r="D42" s="103"/>
      <c r="E42" s="103"/>
    </row>
    <row r="43" customFormat="1" customHeight="1" spans="1:5">
      <c r="A43" s="77" t="s">
        <v>1582</v>
      </c>
      <c r="B43" s="101"/>
      <c r="C43" s="101"/>
      <c r="D43" s="103"/>
      <c r="E43" s="103"/>
    </row>
    <row r="44" customFormat="1" customHeight="1" spans="1:5">
      <c r="A44" s="77" t="s">
        <v>1583</v>
      </c>
      <c r="B44" s="101"/>
      <c r="C44" s="101"/>
      <c r="D44" s="103"/>
      <c r="E44" s="103"/>
    </row>
    <row r="45" customFormat="1" customHeight="1" spans="1:5">
      <c r="A45" s="77" t="s">
        <v>1584</v>
      </c>
      <c r="B45" s="101"/>
      <c r="C45" s="101"/>
      <c r="D45" s="103"/>
      <c r="E45" s="103"/>
    </row>
    <row r="46" customFormat="1" customHeight="1" spans="1:5">
      <c r="A46" s="77" t="s">
        <v>1585</v>
      </c>
      <c r="B46" s="101"/>
      <c r="C46" s="101"/>
      <c r="D46" s="103"/>
      <c r="E46" s="103"/>
    </row>
    <row r="47" customFormat="1" customHeight="1" spans="1:5">
      <c r="A47" s="77" t="s">
        <v>1586</v>
      </c>
      <c r="B47" s="101"/>
      <c r="C47" s="101"/>
      <c r="D47" s="103"/>
      <c r="E47" s="103"/>
    </row>
    <row r="48" customFormat="1" customHeight="1" spans="1:5">
      <c r="A48" s="77" t="s">
        <v>1587</v>
      </c>
      <c r="B48" s="101"/>
      <c r="C48" s="101"/>
      <c r="D48" s="103"/>
      <c r="E48" s="103"/>
    </row>
    <row r="49" customFormat="1" customHeight="1" spans="1:5">
      <c r="A49" s="77" t="s">
        <v>1588</v>
      </c>
      <c r="B49" s="101"/>
      <c r="C49" s="101"/>
      <c r="D49" s="103"/>
      <c r="E49" s="103"/>
    </row>
    <row r="50" customFormat="1" customHeight="1" spans="1:5">
      <c r="A50" s="77" t="s">
        <v>1589</v>
      </c>
      <c r="B50" s="101"/>
      <c r="C50" s="101"/>
      <c r="D50" s="103"/>
      <c r="E50" s="103"/>
    </row>
    <row r="51" customFormat="1" customHeight="1" spans="1:5">
      <c r="A51" s="77" t="s">
        <v>192</v>
      </c>
      <c r="B51" s="101">
        <v>10550</v>
      </c>
      <c r="C51" s="101">
        <v>9048</v>
      </c>
      <c r="D51" s="103">
        <v>0.857630331753555</v>
      </c>
      <c r="E51" s="103">
        <v>0.273858167620085</v>
      </c>
    </row>
    <row r="52" customFormat="1" customHeight="1" spans="1:5">
      <c r="A52" s="77" t="s">
        <v>1590</v>
      </c>
      <c r="B52" s="101">
        <v>9750</v>
      </c>
      <c r="C52" s="101">
        <v>8103</v>
      </c>
      <c r="D52" s="103">
        <v>0.831076923076923</v>
      </c>
      <c r="E52" s="103">
        <v>0.251131221719457</v>
      </c>
    </row>
    <row r="53" customFormat="1" customHeight="1" spans="1:5">
      <c r="A53" s="77" t="s">
        <v>1591</v>
      </c>
      <c r="B53" s="101"/>
      <c r="C53" s="101">
        <v>2315</v>
      </c>
      <c r="D53" s="103"/>
      <c r="E53" s="103">
        <v>0.354571909940266</v>
      </c>
    </row>
    <row r="54" customFormat="1" customHeight="1" spans="1:5">
      <c r="A54" s="77" t="s">
        <v>1592</v>
      </c>
      <c r="B54" s="101"/>
      <c r="C54" s="101">
        <v>11</v>
      </c>
      <c r="D54" s="103"/>
      <c r="E54" s="103">
        <v>0.00329144225014961</v>
      </c>
    </row>
    <row r="55" customFormat="1" customHeight="1" spans="1:5">
      <c r="A55" s="77" t="s">
        <v>1593</v>
      </c>
      <c r="B55" s="101"/>
      <c r="C55" s="101"/>
      <c r="D55" s="103"/>
      <c r="E55" s="103"/>
    </row>
    <row r="56" customFormat="1" customHeight="1" spans="1:5">
      <c r="A56" s="77" t="s">
        <v>1594</v>
      </c>
      <c r="B56" s="101"/>
      <c r="C56" s="101">
        <v>5608</v>
      </c>
      <c r="D56" s="103"/>
      <c r="E56" s="103">
        <v>1.09317738791423</v>
      </c>
    </row>
    <row r="57" customFormat="1" customHeight="1" spans="1:5">
      <c r="A57" s="77" t="s">
        <v>1595</v>
      </c>
      <c r="B57" s="101"/>
      <c r="C57" s="101"/>
      <c r="D57" s="103"/>
      <c r="E57" s="103"/>
    </row>
    <row r="58" customFormat="1" customHeight="1" spans="1:5">
      <c r="A58" s="77" t="s">
        <v>1596</v>
      </c>
      <c r="B58" s="101"/>
      <c r="C58" s="101">
        <v>20</v>
      </c>
      <c r="D58" s="103"/>
      <c r="E58" s="103">
        <v>1.17647058823529</v>
      </c>
    </row>
    <row r="59" customFormat="1" customHeight="1" spans="1:5">
      <c r="A59" s="77" t="s">
        <v>1597</v>
      </c>
      <c r="B59" s="101"/>
      <c r="C59" s="101"/>
      <c r="D59" s="103"/>
      <c r="E59" s="103"/>
    </row>
    <row r="60" customFormat="1" customHeight="1" spans="1:5">
      <c r="A60" s="77" t="s">
        <v>1598</v>
      </c>
      <c r="B60" s="101"/>
      <c r="C60" s="101"/>
      <c r="D60" s="103"/>
      <c r="E60" s="103"/>
    </row>
    <row r="61" customFormat="1" customHeight="1" spans="1:5">
      <c r="A61" s="77" t="s">
        <v>1599</v>
      </c>
      <c r="B61" s="101"/>
      <c r="C61" s="101"/>
      <c r="D61" s="103"/>
      <c r="E61" s="103"/>
    </row>
    <row r="62" customFormat="1" customHeight="1" spans="1:5">
      <c r="A62" s="77" t="s">
        <v>1600</v>
      </c>
      <c r="B62" s="101"/>
      <c r="C62" s="101"/>
      <c r="D62" s="103"/>
      <c r="E62" s="103"/>
    </row>
    <row r="63" customFormat="1" customHeight="1" spans="1:5">
      <c r="A63" s="77" t="s">
        <v>1096</v>
      </c>
      <c r="B63" s="101"/>
      <c r="C63" s="101"/>
      <c r="D63" s="103"/>
      <c r="E63" s="103"/>
    </row>
    <row r="64" customFormat="1" customHeight="1" spans="1:5">
      <c r="A64" s="77" t="s">
        <v>1601</v>
      </c>
      <c r="B64" s="101"/>
      <c r="C64" s="101">
        <v>149</v>
      </c>
      <c r="D64" s="103"/>
      <c r="E64" s="103"/>
    </row>
    <row r="65" customFormat="1" customHeight="1" spans="1:5">
      <c r="A65" s="77" t="s">
        <v>1602</v>
      </c>
      <c r="B65" s="101"/>
      <c r="C65" s="101"/>
      <c r="D65" s="103"/>
      <c r="E65" s="103"/>
    </row>
    <row r="66" customFormat="1" customHeight="1" spans="1:5">
      <c r="A66" s="77" t="s">
        <v>1603</v>
      </c>
      <c r="B66" s="101"/>
      <c r="C66" s="101"/>
      <c r="D66" s="103"/>
      <c r="E66" s="103"/>
    </row>
    <row r="67" customFormat="1" customHeight="1" spans="1:5">
      <c r="A67" s="77" t="s">
        <v>1604</v>
      </c>
      <c r="B67" s="101"/>
      <c r="C67" s="101"/>
      <c r="D67" s="103"/>
      <c r="E67" s="103"/>
    </row>
    <row r="68" customFormat="1" customHeight="1" spans="1:5">
      <c r="A68" s="77" t="s">
        <v>1605</v>
      </c>
      <c r="B68" s="101"/>
      <c r="C68" s="101"/>
      <c r="D68" s="103"/>
      <c r="E68" s="103"/>
    </row>
    <row r="69" customFormat="1" customHeight="1" spans="1:5">
      <c r="A69" s="77" t="s">
        <v>1591</v>
      </c>
      <c r="B69" s="101"/>
      <c r="C69" s="101"/>
      <c r="D69" s="103"/>
      <c r="E69" s="103"/>
    </row>
    <row r="70" customFormat="1" customHeight="1" spans="1:5">
      <c r="A70" s="77" t="s">
        <v>1592</v>
      </c>
      <c r="B70" s="101"/>
      <c r="C70" s="101"/>
      <c r="D70" s="103"/>
      <c r="E70" s="103"/>
    </row>
    <row r="71" customFormat="1" customHeight="1" spans="1:5">
      <c r="A71" s="77" t="s">
        <v>1606</v>
      </c>
      <c r="B71" s="101"/>
      <c r="C71" s="101"/>
      <c r="D71" s="103"/>
      <c r="E71" s="103"/>
    </row>
    <row r="72" customFormat="1" customHeight="1" spans="1:5">
      <c r="A72" s="77" t="s">
        <v>1607</v>
      </c>
      <c r="B72" s="101"/>
      <c r="C72" s="101"/>
      <c r="D72" s="103"/>
      <c r="E72" s="103"/>
    </row>
    <row r="73" customFormat="1" customHeight="1" spans="1:5">
      <c r="A73" s="77" t="s">
        <v>1608</v>
      </c>
      <c r="B73" s="101"/>
      <c r="C73" s="101"/>
      <c r="D73" s="103"/>
      <c r="E73" s="103"/>
    </row>
    <row r="74" customFormat="1" customHeight="1" spans="1:5">
      <c r="A74" s="77" t="s">
        <v>1609</v>
      </c>
      <c r="B74" s="101"/>
      <c r="C74" s="101"/>
      <c r="D74" s="103"/>
      <c r="E74" s="103"/>
    </row>
    <row r="75" customFormat="1" customHeight="1" spans="1:5">
      <c r="A75" s="77" t="s">
        <v>1610</v>
      </c>
      <c r="B75" s="101"/>
      <c r="C75" s="101"/>
      <c r="D75" s="103"/>
      <c r="E75" s="103"/>
    </row>
    <row r="76" customFormat="1" customHeight="1" spans="1:5">
      <c r="A76" s="77" t="s">
        <v>1611</v>
      </c>
      <c r="B76" s="101"/>
      <c r="C76" s="101"/>
      <c r="D76" s="103"/>
      <c r="E76" s="103"/>
    </row>
    <row r="77" customFormat="1" customHeight="1" spans="1:5">
      <c r="A77" s="77" t="s">
        <v>1612</v>
      </c>
      <c r="B77" s="101"/>
      <c r="C77" s="101"/>
      <c r="D77" s="103"/>
      <c r="E77" s="103"/>
    </row>
    <row r="78" customFormat="1" customHeight="1" spans="1:5">
      <c r="A78" s="77" t="s">
        <v>1613</v>
      </c>
      <c r="B78" s="101"/>
      <c r="C78" s="101"/>
      <c r="D78" s="103"/>
      <c r="E78" s="103"/>
    </row>
    <row r="79" customFormat="1" customHeight="1" spans="1:5">
      <c r="A79" s="77" t="s">
        <v>1614</v>
      </c>
      <c r="B79" s="101">
        <v>800</v>
      </c>
      <c r="C79" s="101">
        <v>945</v>
      </c>
      <c r="D79" s="103">
        <v>1.18125</v>
      </c>
      <c r="E79" s="103">
        <v>1.22250970245796</v>
      </c>
    </row>
    <row r="80" customFormat="1" customHeight="1" spans="1:5">
      <c r="A80" s="77" t="s">
        <v>1615</v>
      </c>
      <c r="B80" s="101"/>
      <c r="C80" s="101"/>
      <c r="D80" s="103"/>
      <c r="E80" s="103"/>
    </row>
    <row r="81" customFormat="1" customHeight="1" spans="1:5">
      <c r="A81" s="77" t="s">
        <v>1616</v>
      </c>
      <c r="B81" s="101"/>
      <c r="C81" s="101"/>
      <c r="D81" s="103"/>
      <c r="E81" s="103"/>
    </row>
    <row r="82" customFormat="1" customHeight="1" spans="1:5">
      <c r="A82" s="77" t="s">
        <v>1617</v>
      </c>
      <c r="B82" s="101"/>
      <c r="C82" s="101">
        <v>945</v>
      </c>
      <c r="D82" s="103"/>
      <c r="E82" s="103">
        <v>1.22250970245796</v>
      </c>
    </row>
    <row r="83" customFormat="1" customHeight="1" spans="1:5">
      <c r="A83" s="77" t="s">
        <v>1618</v>
      </c>
      <c r="B83" s="101"/>
      <c r="C83" s="101"/>
      <c r="D83" s="103"/>
      <c r="E83" s="103"/>
    </row>
    <row r="84" customFormat="1" customHeight="1" spans="1:5">
      <c r="A84" s="77" t="s">
        <v>1619</v>
      </c>
      <c r="B84" s="101"/>
      <c r="C84" s="101"/>
      <c r="D84" s="103"/>
      <c r="E84" s="103"/>
    </row>
    <row r="85" customFormat="1" customHeight="1" spans="1:5">
      <c r="A85" s="77" t="s">
        <v>1620</v>
      </c>
      <c r="B85" s="101"/>
      <c r="C85" s="101"/>
      <c r="D85" s="103"/>
      <c r="E85" s="103"/>
    </row>
    <row r="86" customFormat="1" customHeight="1" spans="1:5">
      <c r="A86" s="77" t="s">
        <v>1621</v>
      </c>
      <c r="B86" s="101"/>
      <c r="C86" s="101"/>
      <c r="D86" s="103"/>
      <c r="E86" s="103"/>
    </row>
    <row r="87" customFormat="1" customHeight="1" spans="1:5">
      <c r="A87" s="77" t="s">
        <v>1622</v>
      </c>
      <c r="B87" s="101"/>
      <c r="C87" s="101"/>
      <c r="D87" s="103"/>
      <c r="E87" s="103"/>
    </row>
    <row r="88" customFormat="1" customHeight="1" spans="1:5">
      <c r="A88" s="77" t="s">
        <v>1619</v>
      </c>
      <c r="B88" s="101"/>
      <c r="C88" s="101"/>
      <c r="D88" s="103"/>
      <c r="E88" s="103"/>
    </row>
    <row r="89" customFormat="1" customHeight="1" spans="1:5">
      <c r="A89" s="77" t="s">
        <v>1620</v>
      </c>
      <c r="B89" s="101"/>
      <c r="C89" s="101"/>
      <c r="D89" s="103"/>
      <c r="E89" s="103"/>
    </row>
    <row r="90" customFormat="1" customHeight="1" spans="1:5">
      <c r="A90" s="77" t="s">
        <v>1623</v>
      </c>
      <c r="B90" s="101"/>
      <c r="C90" s="101"/>
      <c r="D90" s="103"/>
      <c r="E90" s="103"/>
    </row>
    <row r="91" customFormat="1" customHeight="1" spans="1:5">
      <c r="A91" s="77" t="s">
        <v>1624</v>
      </c>
      <c r="B91" s="101"/>
      <c r="C91" s="101"/>
      <c r="D91" s="103"/>
      <c r="E91" s="103"/>
    </row>
    <row r="92" customFormat="1" customHeight="1" spans="1:5">
      <c r="A92" s="77" t="s">
        <v>1625</v>
      </c>
      <c r="B92" s="101"/>
      <c r="C92" s="101"/>
      <c r="D92" s="103"/>
      <c r="E92" s="103"/>
    </row>
    <row r="93" customFormat="1" customHeight="1" spans="1:5">
      <c r="A93" s="77" t="s">
        <v>1626</v>
      </c>
      <c r="B93" s="101"/>
      <c r="C93" s="101"/>
      <c r="D93" s="103"/>
      <c r="E93" s="103"/>
    </row>
    <row r="94" customFormat="1" customHeight="1" spans="1:5">
      <c r="A94" s="77" t="s">
        <v>1627</v>
      </c>
      <c r="B94" s="101"/>
      <c r="C94" s="101"/>
      <c r="D94" s="103"/>
      <c r="E94" s="103"/>
    </row>
    <row r="95" customFormat="1" customHeight="1" spans="1:5">
      <c r="A95" s="77" t="s">
        <v>1628</v>
      </c>
      <c r="B95" s="101"/>
      <c r="C95" s="101"/>
      <c r="D95" s="103"/>
      <c r="E95" s="103"/>
    </row>
    <row r="96" customFormat="1" customHeight="1" spans="1:5">
      <c r="A96" s="77" t="s">
        <v>1629</v>
      </c>
      <c r="B96" s="101"/>
      <c r="C96" s="101"/>
      <c r="D96" s="103"/>
      <c r="E96" s="103"/>
    </row>
    <row r="97" customFormat="1" customHeight="1" spans="1:5">
      <c r="A97" s="77" t="s">
        <v>1630</v>
      </c>
      <c r="B97" s="101"/>
      <c r="C97" s="101"/>
      <c r="D97" s="103"/>
      <c r="E97" s="103"/>
    </row>
    <row r="98" customFormat="1" customHeight="1" spans="1:5">
      <c r="A98" s="77" t="s">
        <v>1631</v>
      </c>
      <c r="B98" s="101"/>
      <c r="C98" s="101"/>
      <c r="D98" s="103"/>
      <c r="E98" s="103"/>
    </row>
    <row r="99" customFormat="1" customHeight="1" spans="1:5">
      <c r="A99" s="77" t="s">
        <v>1632</v>
      </c>
      <c r="B99" s="101"/>
      <c r="C99" s="101"/>
      <c r="D99" s="103"/>
      <c r="E99" s="103"/>
    </row>
    <row r="100" customFormat="1" customHeight="1" spans="1:5">
      <c r="A100" s="77" t="s">
        <v>1633</v>
      </c>
      <c r="B100" s="101"/>
      <c r="C100" s="101"/>
      <c r="D100" s="103"/>
      <c r="E100" s="103"/>
    </row>
    <row r="101" customFormat="1" customHeight="1" spans="1:5">
      <c r="A101" s="77" t="s">
        <v>1619</v>
      </c>
      <c r="B101" s="101"/>
      <c r="C101" s="101"/>
      <c r="D101" s="103"/>
      <c r="E101" s="103"/>
    </row>
    <row r="102" customFormat="1" customHeight="1" spans="1:5">
      <c r="A102" s="77" t="s">
        <v>1620</v>
      </c>
      <c r="B102" s="101"/>
      <c r="C102" s="101"/>
      <c r="D102" s="103"/>
      <c r="E102" s="103"/>
    </row>
    <row r="103" customFormat="1" customHeight="1" spans="1:5">
      <c r="A103" s="77" t="s">
        <v>1634</v>
      </c>
      <c r="B103" s="101"/>
      <c r="C103" s="101"/>
      <c r="D103" s="103"/>
      <c r="E103" s="103"/>
    </row>
    <row r="104" customFormat="1" customHeight="1" spans="1:5">
      <c r="A104" s="77" t="s">
        <v>1635</v>
      </c>
      <c r="B104" s="101"/>
      <c r="C104" s="101"/>
      <c r="D104" s="103"/>
      <c r="E104" s="103"/>
    </row>
    <row r="105" customFormat="1" customHeight="1" spans="1:5">
      <c r="A105" s="77" t="s">
        <v>1636</v>
      </c>
      <c r="B105" s="101"/>
      <c r="C105" s="101"/>
      <c r="D105" s="103"/>
      <c r="E105" s="103"/>
    </row>
    <row r="106" customFormat="1" customHeight="1" spans="1:5">
      <c r="A106" s="77" t="s">
        <v>1637</v>
      </c>
      <c r="B106" s="101"/>
      <c r="C106" s="101"/>
      <c r="D106" s="103"/>
      <c r="E106" s="103"/>
    </row>
    <row r="107" customFormat="1" customHeight="1" spans="1:5">
      <c r="A107" s="77" t="s">
        <v>1638</v>
      </c>
      <c r="B107" s="101"/>
      <c r="C107" s="101"/>
      <c r="D107" s="103"/>
      <c r="E107" s="103"/>
    </row>
    <row r="108" customFormat="1" customHeight="1" spans="1:5">
      <c r="A108" s="77" t="s">
        <v>1639</v>
      </c>
      <c r="B108" s="101"/>
      <c r="C108" s="101"/>
      <c r="D108" s="103"/>
      <c r="E108" s="103"/>
    </row>
    <row r="109" customFormat="1" customHeight="1" spans="1:5">
      <c r="A109" s="77" t="s">
        <v>193</v>
      </c>
      <c r="B109" s="101">
        <v>900</v>
      </c>
      <c r="C109" s="101">
        <v>52</v>
      </c>
      <c r="D109" s="103">
        <v>0.0577777777777778</v>
      </c>
      <c r="E109" s="103">
        <v>1.26829268292683</v>
      </c>
    </row>
    <row r="110" customFormat="1" customHeight="1" spans="1:5">
      <c r="A110" s="77" t="s">
        <v>1640</v>
      </c>
      <c r="B110" s="101">
        <v>900</v>
      </c>
      <c r="C110" s="101">
        <v>52</v>
      </c>
      <c r="D110" s="103">
        <v>0.0577777777777778</v>
      </c>
      <c r="E110" s="103">
        <v>1.26829268292683</v>
      </c>
    </row>
    <row r="111" customFormat="1" customHeight="1" spans="1:5">
      <c r="A111" s="77" t="s">
        <v>1574</v>
      </c>
      <c r="B111" s="101"/>
      <c r="C111" s="101"/>
      <c r="D111" s="103"/>
      <c r="E111" s="103"/>
    </row>
    <row r="112" customFormat="1" customHeight="1" spans="1:5">
      <c r="A112" s="77" t="s">
        <v>1641</v>
      </c>
      <c r="B112" s="101"/>
      <c r="C112" s="101"/>
      <c r="D112" s="103"/>
      <c r="E112" s="103"/>
    </row>
    <row r="113" customFormat="1" customHeight="1" spans="1:5">
      <c r="A113" s="77" t="s">
        <v>1642</v>
      </c>
      <c r="B113" s="101"/>
      <c r="C113" s="101"/>
      <c r="D113" s="103"/>
      <c r="E113" s="103"/>
    </row>
    <row r="114" customFormat="1" customHeight="1" spans="1:5">
      <c r="A114" s="77" t="s">
        <v>1643</v>
      </c>
      <c r="B114" s="101"/>
      <c r="C114" s="101">
        <v>52</v>
      </c>
      <c r="D114" s="103"/>
      <c r="E114" s="103">
        <v>1.26829268292683</v>
      </c>
    </row>
    <row r="115" customFormat="1" customHeight="1" spans="1:5">
      <c r="A115" s="77" t="s">
        <v>1644</v>
      </c>
      <c r="B115" s="101"/>
      <c r="C115" s="101"/>
      <c r="D115" s="103"/>
      <c r="E115" s="103"/>
    </row>
    <row r="116" customFormat="1" customHeight="1" spans="1:5">
      <c r="A116" s="77" t="s">
        <v>1574</v>
      </c>
      <c r="B116" s="101"/>
      <c r="C116" s="101"/>
      <c r="D116" s="103"/>
      <c r="E116" s="103"/>
    </row>
    <row r="117" customFormat="1" customHeight="1" spans="1:5">
      <c r="A117" s="77" t="s">
        <v>1641</v>
      </c>
      <c r="B117" s="101"/>
      <c r="C117" s="101"/>
      <c r="D117" s="103"/>
      <c r="E117" s="103"/>
    </row>
    <row r="118" customFormat="1" customHeight="1" spans="1:5">
      <c r="A118" s="77" t="s">
        <v>1645</v>
      </c>
      <c r="B118" s="101"/>
      <c r="C118" s="101"/>
      <c r="D118" s="103"/>
      <c r="E118" s="103"/>
    </row>
    <row r="119" customFormat="1" customHeight="1" spans="1:5">
      <c r="A119" s="77" t="s">
        <v>1646</v>
      </c>
      <c r="B119" s="101"/>
      <c r="C119" s="101"/>
      <c r="D119" s="103"/>
      <c r="E119" s="103"/>
    </row>
    <row r="120" customFormat="1" customHeight="1" spans="1:5">
      <c r="A120" s="77" t="s">
        <v>1647</v>
      </c>
      <c r="B120" s="101"/>
      <c r="C120" s="101"/>
      <c r="D120" s="103"/>
      <c r="E120" s="103"/>
    </row>
    <row r="121" customFormat="1" customHeight="1" spans="1:5">
      <c r="A121" s="77" t="s">
        <v>883</v>
      </c>
      <c r="B121" s="101"/>
      <c r="C121" s="101"/>
      <c r="D121" s="103"/>
      <c r="E121" s="103"/>
    </row>
    <row r="122" customFormat="1" customHeight="1" spans="1:5">
      <c r="A122" s="77" t="s">
        <v>1648</v>
      </c>
      <c r="B122" s="101"/>
      <c r="C122" s="101"/>
      <c r="D122" s="103"/>
      <c r="E122" s="103"/>
    </row>
    <row r="123" customFormat="1" customHeight="1" spans="1:5">
      <c r="A123" s="77" t="s">
        <v>1649</v>
      </c>
      <c r="B123" s="101"/>
      <c r="C123" s="101"/>
      <c r="D123" s="103"/>
      <c r="E123" s="103"/>
    </row>
    <row r="124" customFormat="1" customHeight="1" spans="1:5">
      <c r="A124" s="77" t="s">
        <v>1650</v>
      </c>
      <c r="B124" s="101"/>
      <c r="C124" s="101"/>
      <c r="D124" s="103"/>
      <c r="E124" s="103"/>
    </row>
    <row r="125" customFormat="1" customHeight="1" spans="1:5">
      <c r="A125" s="77" t="s">
        <v>1651</v>
      </c>
      <c r="B125" s="101"/>
      <c r="C125" s="101"/>
      <c r="D125" s="103"/>
      <c r="E125" s="103"/>
    </row>
    <row r="126" customFormat="1" customHeight="1" spans="1:5">
      <c r="A126" s="77" t="s">
        <v>1652</v>
      </c>
      <c r="B126" s="101"/>
      <c r="C126" s="101"/>
      <c r="D126" s="103"/>
      <c r="E126" s="103"/>
    </row>
    <row r="127" customFormat="1" customHeight="1" spans="1:5">
      <c r="A127" s="77" t="s">
        <v>1653</v>
      </c>
      <c r="B127" s="101"/>
      <c r="C127" s="101"/>
      <c r="D127" s="103"/>
      <c r="E127" s="103"/>
    </row>
    <row r="128" customFormat="1" customHeight="1" spans="1:5">
      <c r="A128" s="77" t="s">
        <v>1654</v>
      </c>
      <c r="B128" s="101"/>
      <c r="C128" s="101"/>
      <c r="D128" s="103"/>
      <c r="E128" s="103"/>
    </row>
    <row r="129" customFormat="1" customHeight="1" spans="1:5">
      <c r="A129" s="77" t="s">
        <v>1655</v>
      </c>
      <c r="B129" s="101"/>
      <c r="C129" s="101"/>
      <c r="D129" s="103"/>
      <c r="E129" s="103"/>
    </row>
    <row r="130" customFormat="1" customHeight="1" spans="1:5">
      <c r="A130" s="77" t="s">
        <v>1656</v>
      </c>
      <c r="B130" s="101"/>
      <c r="C130" s="101"/>
      <c r="D130" s="103"/>
      <c r="E130" s="103"/>
    </row>
    <row r="131" customFormat="1" customHeight="1" spans="1:5">
      <c r="A131" s="77" t="s">
        <v>1657</v>
      </c>
      <c r="B131" s="101"/>
      <c r="C131" s="101"/>
      <c r="D131" s="103"/>
      <c r="E131" s="103"/>
    </row>
    <row r="132" customFormat="1" customHeight="1" spans="1:5">
      <c r="A132" s="77" t="s">
        <v>1658</v>
      </c>
      <c r="B132" s="101"/>
      <c r="C132" s="101"/>
      <c r="D132" s="103"/>
      <c r="E132" s="103"/>
    </row>
    <row r="133" customFormat="1" customHeight="1" spans="1:5">
      <c r="A133" s="77" t="s">
        <v>194</v>
      </c>
      <c r="B133" s="101"/>
      <c r="C133" s="101"/>
      <c r="D133" s="103"/>
      <c r="E133" s="103"/>
    </row>
    <row r="134" customFormat="1" customHeight="1" spans="1:5">
      <c r="A134" s="77" t="s">
        <v>1659</v>
      </c>
      <c r="B134" s="101"/>
      <c r="C134" s="101"/>
      <c r="D134" s="103"/>
      <c r="E134" s="103"/>
    </row>
    <row r="135" customFormat="1" customHeight="1" spans="1:5">
      <c r="A135" s="77" t="s">
        <v>914</v>
      </c>
      <c r="B135" s="101"/>
      <c r="C135" s="101"/>
      <c r="D135" s="103"/>
      <c r="E135" s="103"/>
    </row>
    <row r="136" customFormat="1" customHeight="1" spans="1:5">
      <c r="A136" s="77" t="s">
        <v>915</v>
      </c>
      <c r="B136" s="101"/>
      <c r="C136" s="101"/>
      <c r="D136" s="103"/>
      <c r="E136" s="103"/>
    </row>
    <row r="137" customFormat="1" customHeight="1" spans="1:5">
      <c r="A137" s="77" t="s">
        <v>1660</v>
      </c>
      <c r="B137" s="101"/>
      <c r="C137" s="101"/>
      <c r="D137" s="103"/>
      <c r="E137" s="103"/>
    </row>
    <row r="138" customFormat="1" customHeight="1" spans="1:5">
      <c r="A138" s="77" t="s">
        <v>1661</v>
      </c>
      <c r="B138" s="101"/>
      <c r="C138" s="101"/>
      <c r="D138" s="103"/>
      <c r="E138" s="103"/>
    </row>
    <row r="139" customFormat="1" customHeight="1" spans="1:5">
      <c r="A139" s="77" t="s">
        <v>1662</v>
      </c>
      <c r="B139" s="101"/>
      <c r="C139" s="101"/>
      <c r="D139" s="103"/>
      <c r="E139" s="103"/>
    </row>
    <row r="140" customFormat="1" customHeight="1" spans="1:5">
      <c r="A140" s="77" t="s">
        <v>1660</v>
      </c>
      <c r="B140" s="101"/>
      <c r="C140" s="101"/>
      <c r="D140" s="103"/>
      <c r="E140" s="103"/>
    </row>
    <row r="141" customFormat="1" customHeight="1" spans="1:5">
      <c r="A141" s="77" t="s">
        <v>1663</v>
      </c>
      <c r="B141" s="101"/>
      <c r="C141" s="101"/>
      <c r="D141" s="103"/>
      <c r="E141" s="103"/>
    </row>
    <row r="142" customFormat="1" customHeight="1" spans="1:5">
      <c r="A142" s="77" t="s">
        <v>1664</v>
      </c>
      <c r="B142" s="101"/>
      <c r="C142" s="101"/>
      <c r="D142" s="103"/>
      <c r="E142" s="103"/>
    </row>
    <row r="143" customFormat="1" customHeight="1" spans="1:5">
      <c r="A143" s="77" t="s">
        <v>1665</v>
      </c>
      <c r="B143" s="101"/>
      <c r="C143" s="101"/>
      <c r="D143" s="103"/>
      <c r="E143" s="103"/>
    </row>
    <row r="144" customFormat="1" customHeight="1" spans="1:5">
      <c r="A144" s="77" t="s">
        <v>1666</v>
      </c>
      <c r="B144" s="101"/>
      <c r="C144" s="101"/>
      <c r="D144" s="103"/>
      <c r="E144" s="103"/>
    </row>
    <row r="145" customFormat="1" customHeight="1" spans="1:5">
      <c r="A145" s="77" t="s">
        <v>1667</v>
      </c>
      <c r="B145" s="101"/>
      <c r="C145" s="101"/>
      <c r="D145" s="103"/>
      <c r="E145" s="103"/>
    </row>
    <row r="146" customFormat="1" customHeight="1" spans="1:5">
      <c r="A146" s="77" t="s">
        <v>1668</v>
      </c>
      <c r="B146" s="101"/>
      <c r="C146" s="101"/>
      <c r="D146" s="103"/>
      <c r="E146" s="103"/>
    </row>
    <row r="147" customFormat="1" customHeight="1" spans="1:5">
      <c r="A147" s="77" t="s">
        <v>1669</v>
      </c>
      <c r="B147" s="101"/>
      <c r="C147" s="101"/>
      <c r="D147" s="103"/>
      <c r="E147" s="103"/>
    </row>
    <row r="148" customFormat="1" customHeight="1" spans="1:5">
      <c r="A148" s="77" t="s">
        <v>1670</v>
      </c>
      <c r="B148" s="101"/>
      <c r="C148" s="101"/>
      <c r="D148" s="103"/>
      <c r="E148" s="103"/>
    </row>
    <row r="149" customFormat="1" customHeight="1" spans="1:5">
      <c r="A149" s="77" t="s">
        <v>1671</v>
      </c>
      <c r="B149" s="101"/>
      <c r="C149" s="101"/>
      <c r="D149" s="103"/>
      <c r="E149" s="103"/>
    </row>
    <row r="150" customFormat="1" customHeight="1" spans="1:5">
      <c r="A150" s="77" t="s">
        <v>1672</v>
      </c>
      <c r="B150" s="101"/>
      <c r="C150" s="101"/>
      <c r="D150" s="103"/>
      <c r="E150" s="103"/>
    </row>
    <row r="151" customFormat="1" customHeight="1" spans="1:5">
      <c r="A151" s="77" t="s">
        <v>1673</v>
      </c>
      <c r="B151" s="101"/>
      <c r="C151" s="101"/>
      <c r="D151" s="103"/>
      <c r="E151" s="103"/>
    </row>
    <row r="152" customFormat="1" customHeight="1" spans="1:5">
      <c r="A152" s="77" t="s">
        <v>1674</v>
      </c>
      <c r="B152" s="101"/>
      <c r="C152" s="101"/>
      <c r="D152" s="103"/>
      <c r="E152" s="103"/>
    </row>
    <row r="153" customFormat="1" customHeight="1" spans="1:5">
      <c r="A153" s="77" t="s">
        <v>1675</v>
      </c>
      <c r="B153" s="101"/>
      <c r="C153" s="101"/>
      <c r="D153" s="103"/>
      <c r="E153" s="103"/>
    </row>
    <row r="154" customFormat="1" customHeight="1" spans="1:5">
      <c r="A154" s="77" t="s">
        <v>1676</v>
      </c>
      <c r="B154" s="101"/>
      <c r="C154" s="101"/>
      <c r="D154" s="103"/>
      <c r="E154" s="103"/>
    </row>
    <row r="155" customFormat="1" customHeight="1" spans="1:5">
      <c r="A155" s="77" t="s">
        <v>1677</v>
      </c>
      <c r="B155" s="101"/>
      <c r="C155" s="101"/>
      <c r="D155" s="103"/>
      <c r="E155" s="103"/>
    </row>
    <row r="156" customFormat="1" customHeight="1" spans="1:5">
      <c r="A156" s="77" t="s">
        <v>1678</v>
      </c>
      <c r="B156" s="101"/>
      <c r="C156" s="101"/>
      <c r="D156" s="103"/>
      <c r="E156" s="103"/>
    </row>
    <row r="157" customFormat="1" customHeight="1" spans="1:5">
      <c r="A157" s="77" t="s">
        <v>1679</v>
      </c>
      <c r="B157" s="101"/>
      <c r="C157" s="101"/>
      <c r="D157" s="103"/>
      <c r="E157" s="103"/>
    </row>
    <row r="158" customFormat="1" customHeight="1" spans="1:5">
      <c r="A158" s="77" t="s">
        <v>1680</v>
      </c>
      <c r="B158" s="101"/>
      <c r="C158" s="101"/>
      <c r="D158" s="103"/>
      <c r="E158" s="103"/>
    </row>
    <row r="159" customFormat="1" customHeight="1" spans="1:5">
      <c r="A159" s="77" t="s">
        <v>1681</v>
      </c>
      <c r="B159" s="101"/>
      <c r="C159" s="101"/>
      <c r="D159" s="103"/>
      <c r="E159" s="103"/>
    </row>
    <row r="160" customFormat="1" customHeight="1" spans="1:5">
      <c r="A160" s="77" t="s">
        <v>1682</v>
      </c>
      <c r="B160" s="101"/>
      <c r="C160" s="101"/>
      <c r="D160" s="103"/>
      <c r="E160" s="103"/>
    </row>
    <row r="161" customFormat="1" customHeight="1" spans="1:5">
      <c r="A161" s="77" t="s">
        <v>1683</v>
      </c>
      <c r="B161" s="101"/>
      <c r="C161" s="101"/>
      <c r="D161" s="103"/>
      <c r="E161" s="103"/>
    </row>
    <row r="162" customFormat="1" customHeight="1" spans="1:5">
      <c r="A162" s="77" t="s">
        <v>941</v>
      </c>
      <c r="B162" s="101"/>
      <c r="C162" s="101"/>
      <c r="D162" s="103"/>
      <c r="E162" s="103"/>
    </row>
    <row r="163" customFormat="1" customHeight="1" spans="1:5">
      <c r="A163" s="77" t="s">
        <v>1684</v>
      </c>
      <c r="B163" s="101"/>
      <c r="C163" s="101"/>
      <c r="D163" s="103"/>
      <c r="E163" s="103"/>
    </row>
    <row r="164" customFormat="1" customHeight="1" spans="1:5">
      <c r="A164" s="77" t="s">
        <v>1685</v>
      </c>
      <c r="B164" s="101"/>
      <c r="C164" s="101"/>
      <c r="D164" s="103"/>
      <c r="E164" s="103"/>
    </row>
    <row r="165" customFormat="1" customHeight="1" spans="1:5">
      <c r="A165" s="77" t="s">
        <v>1686</v>
      </c>
      <c r="B165" s="101"/>
      <c r="C165" s="101"/>
      <c r="D165" s="103"/>
      <c r="E165" s="103"/>
    </row>
    <row r="166" customFormat="1" customHeight="1" spans="1:5">
      <c r="A166" s="77" t="s">
        <v>1687</v>
      </c>
      <c r="B166" s="101"/>
      <c r="C166" s="101"/>
      <c r="D166" s="103"/>
      <c r="E166" s="103"/>
    </row>
    <row r="167" customFormat="1" customHeight="1" spans="1:5">
      <c r="A167" s="77" t="s">
        <v>1688</v>
      </c>
      <c r="B167" s="101"/>
      <c r="C167" s="101"/>
      <c r="D167" s="103"/>
      <c r="E167" s="103"/>
    </row>
    <row r="168" customFormat="1" customHeight="1" spans="1:5">
      <c r="A168" s="77" t="s">
        <v>1689</v>
      </c>
      <c r="B168" s="101"/>
      <c r="C168" s="101"/>
      <c r="D168" s="103"/>
      <c r="E168" s="103"/>
    </row>
    <row r="169" customFormat="1" customHeight="1" spans="1:5">
      <c r="A169" s="77" t="s">
        <v>1690</v>
      </c>
      <c r="B169" s="101"/>
      <c r="C169" s="101"/>
      <c r="D169" s="103"/>
      <c r="E169" s="103"/>
    </row>
    <row r="170" customFormat="1" customHeight="1" spans="1:5">
      <c r="A170" s="77" t="s">
        <v>1691</v>
      </c>
      <c r="B170" s="101"/>
      <c r="C170" s="101"/>
      <c r="D170" s="103"/>
      <c r="E170" s="103"/>
    </row>
    <row r="171" customFormat="1" customHeight="1" spans="1:5">
      <c r="A171" s="77" t="s">
        <v>1692</v>
      </c>
      <c r="B171" s="101"/>
      <c r="C171" s="101"/>
      <c r="D171" s="103"/>
      <c r="E171" s="103"/>
    </row>
    <row r="172" customFormat="1" customHeight="1" spans="1:5">
      <c r="A172" s="77" t="s">
        <v>1693</v>
      </c>
      <c r="B172" s="101"/>
      <c r="C172" s="101"/>
      <c r="D172" s="103"/>
      <c r="E172" s="103"/>
    </row>
    <row r="173" customFormat="1" customHeight="1" spans="1:5">
      <c r="A173" s="77" t="s">
        <v>1694</v>
      </c>
      <c r="B173" s="101"/>
      <c r="C173" s="101"/>
      <c r="D173" s="103"/>
      <c r="E173" s="103"/>
    </row>
    <row r="174" customFormat="1" customHeight="1" spans="1:5">
      <c r="A174" s="77" t="s">
        <v>1692</v>
      </c>
      <c r="B174" s="101"/>
      <c r="C174" s="101"/>
      <c r="D174" s="103"/>
      <c r="E174" s="103"/>
    </row>
    <row r="175" customFormat="1" customHeight="1" spans="1:5">
      <c r="A175" s="77" t="s">
        <v>1695</v>
      </c>
      <c r="B175" s="101"/>
      <c r="C175" s="101"/>
      <c r="D175" s="103"/>
      <c r="E175" s="103"/>
    </row>
    <row r="176" customFormat="1" customHeight="1" spans="1:5">
      <c r="A176" s="77" t="s">
        <v>1696</v>
      </c>
      <c r="B176" s="101"/>
      <c r="C176" s="101"/>
      <c r="D176" s="103"/>
      <c r="E176" s="103"/>
    </row>
    <row r="177" customFormat="1" customHeight="1" spans="1:5">
      <c r="A177" s="77" t="s">
        <v>195</v>
      </c>
      <c r="B177" s="101"/>
      <c r="C177" s="101"/>
      <c r="D177" s="103"/>
      <c r="E177" s="103"/>
    </row>
    <row r="178" customFormat="1" customHeight="1" spans="1:5">
      <c r="A178" s="77" t="s">
        <v>1697</v>
      </c>
      <c r="B178" s="101"/>
      <c r="C178" s="101"/>
      <c r="D178" s="103"/>
      <c r="E178" s="103"/>
    </row>
    <row r="179" customFormat="1" customHeight="1" spans="1:5">
      <c r="A179" s="77" t="s">
        <v>1698</v>
      </c>
      <c r="B179" s="101"/>
      <c r="C179" s="101"/>
      <c r="D179" s="103"/>
      <c r="E179" s="103"/>
    </row>
    <row r="180" customFormat="1" customHeight="1" spans="1:5">
      <c r="A180" s="77" t="s">
        <v>1699</v>
      </c>
      <c r="B180" s="101"/>
      <c r="C180" s="101"/>
      <c r="D180" s="103"/>
      <c r="E180" s="103"/>
    </row>
    <row r="181" customFormat="1" customHeight="1" spans="1:5">
      <c r="A181" s="77" t="s">
        <v>1700</v>
      </c>
      <c r="B181" s="101"/>
      <c r="C181" s="101"/>
      <c r="D181" s="103"/>
      <c r="E181" s="103"/>
    </row>
    <row r="182" customFormat="1" customHeight="1" spans="1:5">
      <c r="A182" s="77" t="s">
        <v>197</v>
      </c>
      <c r="B182" s="101"/>
      <c r="C182" s="101"/>
      <c r="D182" s="103"/>
      <c r="E182" s="103"/>
    </row>
    <row r="183" customFormat="1" customHeight="1" spans="1:5">
      <c r="A183" s="77" t="s">
        <v>1035</v>
      </c>
      <c r="B183" s="101"/>
      <c r="C183" s="101"/>
      <c r="D183" s="103"/>
      <c r="E183" s="103"/>
    </row>
    <row r="184" customFormat="1" customHeight="1" spans="1:5">
      <c r="A184" s="77" t="s">
        <v>1701</v>
      </c>
      <c r="B184" s="101"/>
      <c r="C184" s="101"/>
      <c r="D184" s="103"/>
      <c r="E184" s="103"/>
    </row>
    <row r="185" customFormat="1" customHeight="1" spans="1:5">
      <c r="A185" s="77" t="s">
        <v>1702</v>
      </c>
      <c r="B185" s="101"/>
      <c r="C185" s="101"/>
      <c r="D185" s="103"/>
      <c r="E185" s="103"/>
    </row>
    <row r="186" customFormat="1" customHeight="1" spans="1:5">
      <c r="A186" s="77" t="s">
        <v>1407</v>
      </c>
      <c r="B186" s="101">
        <v>580</v>
      </c>
      <c r="C186" s="101">
        <v>85477</v>
      </c>
      <c r="D186" s="103">
        <v>147.374137931034</v>
      </c>
      <c r="E186" s="103">
        <v>131.908950617284</v>
      </c>
    </row>
    <row r="187" customFormat="1" customHeight="1" spans="1:5">
      <c r="A187" s="77" t="s">
        <v>1703</v>
      </c>
      <c r="B187" s="101"/>
      <c r="C187" s="101">
        <v>84100</v>
      </c>
      <c r="D187" s="103"/>
      <c r="E187" s="103"/>
    </row>
    <row r="188" customFormat="1" customHeight="1" spans="1:5">
      <c r="A188" s="77" t="s">
        <v>1704</v>
      </c>
      <c r="B188" s="101"/>
      <c r="C188" s="101"/>
      <c r="D188" s="103"/>
      <c r="E188" s="103"/>
    </row>
    <row r="189" customFormat="1" customHeight="1" spans="1:5">
      <c r="A189" s="77" t="s">
        <v>1705</v>
      </c>
      <c r="B189" s="101"/>
      <c r="C189" s="101">
        <v>84100</v>
      </c>
      <c r="D189" s="103"/>
      <c r="E189" s="103"/>
    </row>
    <row r="190" customFormat="1" customHeight="1" spans="1:5">
      <c r="A190" s="77" t="s">
        <v>1706</v>
      </c>
      <c r="B190" s="101"/>
      <c r="C190" s="101"/>
      <c r="D190" s="103"/>
      <c r="E190" s="103"/>
    </row>
    <row r="191" customFormat="1" customHeight="1" spans="1:5">
      <c r="A191" s="77" t="s">
        <v>1707</v>
      </c>
      <c r="B191" s="101"/>
      <c r="C191" s="101"/>
      <c r="D191" s="103"/>
      <c r="E191" s="103"/>
    </row>
    <row r="192" customFormat="1" customHeight="1" spans="1:5">
      <c r="A192" s="77" t="s">
        <v>1708</v>
      </c>
      <c r="B192" s="101"/>
      <c r="C192" s="101"/>
      <c r="D192" s="103"/>
      <c r="E192" s="103"/>
    </row>
    <row r="193" customFormat="1" customHeight="1" spans="1:5">
      <c r="A193" s="77" t="s">
        <v>1709</v>
      </c>
      <c r="B193" s="101"/>
      <c r="C193" s="101"/>
      <c r="D193" s="103"/>
      <c r="E193" s="103"/>
    </row>
    <row r="194" customFormat="1" customHeight="1" spans="1:5">
      <c r="A194" s="77" t="s">
        <v>1710</v>
      </c>
      <c r="B194" s="101"/>
      <c r="C194" s="101"/>
      <c r="D194" s="103"/>
      <c r="E194" s="103"/>
    </row>
    <row r="195" customFormat="1" customHeight="1" spans="1:5">
      <c r="A195" s="77" t="s">
        <v>1711</v>
      </c>
      <c r="B195" s="101"/>
      <c r="C195" s="101"/>
      <c r="D195" s="103"/>
      <c r="E195" s="103"/>
    </row>
    <row r="196" customFormat="1" customHeight="1" spans="1:5">
      <c r="A196" s="77" t="s">
        <v>1712</v>
      </c>
      <c r="B196" s="101"/>
      <c r="C196" s="101"/>
      <c r="D196" s="103"/>
      <c r="E196" s="103"/>
    </row>
    <row r="197" customFormat="1" customHeight="1" spans="1:5">
      <c r="A197" s="77" t="s">
        <v>1713</v>
      </c>
      <c r="B197" s="101"/>
      <c r="C197" s="101"/>
      <c r="D197" s="103"/>
      <c r="E197" s="103"/>
    </row>
    <row r="198" customFormat="1" customHeight="1" spans="1:5">
      <c r="A198" s="77" t="s">
        <v>1714</v>
      </c>
      <c r="B198" s="101"/>
      <c r="C198" s="101"/>
      <c r="D198" s="103"/>
      <c r="E198" s="103"/>
    </row>
    <row r="199" customFormat="1" customHeight="1" spans="1:5">
      <c r="A199" s="77" t="s">
        <v>1715</v>
      </c>
      <c r="B199" s="101"/>
      <c r="C199" s="101"/>
      <c r="D199" s="103"/>
      <c r="E199" s="103"/>
    </row>
    <row r="200" customFormat="1" customHeight="1" spans="1:5">
      <c r="A200" s="77" t="s">
        <v>1716</v>
      </c>
      <c r="B200" s="101"/>
      <c r="C200" s="101"/>
      <c r="D200" s="103"/>
      <c r="E200" s="103"/>
    </row>
    <row r="201" customFormat="1" customHeight="1" spans="1:5">
      <c r="A201" s="77" t="s">
        <v>1717</v>
      </c>
      <c r="B201" s="101">
        <v>580</v>
      </c>
      <c r="C201" s="101">
        <v>1377</v>
      </c>
      <c r="D201" s="103">
        <v>2.37413793103448</v>
      </c>
      <c r="E201" s="103">
        <v>2.15830721003135</v>
      </c>
    </row>
    <row r="202" customFormat="1" customHeight="1" spans="1:5">
      <c r="A202" s="77" t="s">
        <v>1718</v>
      </c>
      <c r="B202" s="101"/>
      <c r="C202" s="101"/>
      <c r="D202" s="103"/>
      <c r="E202" s="103"/>
    </row>
    <row r="203" customFormat="1" customHeight="1" spans="1:5">
      <c r="A203" s="77" t="s">
        <v>1719</v>
      </c>
      <c r="B203" s="101"/>
      <c r="C203" s="101">
        <v>443</v>
      </c>
      <c r="D203" s="103"/>
      <c r="E203" s="103">
        <v>2.68484848484849</v>
      </c>
    </row>
    <row r="204" customFormat="1" customHeight="1" spans="1:5">
      <c r="A204" s="77" t="s">
        <v>1720</v>
      </c>
      <c r="B204" s="101"/>
      <c r="C204" s="101">
        <v>103</v>
      </c>
      <c r="D204" s="103"/>
      <c r="E204" s="103">
        <v>2.06</v>
      </c>
    </row>
    <row r="205" customFormat="1" customHeight="1" spans="1:5">
      <c r="A205" s="77" t="s">
        <v>1721</v>
      </c>
      <c r="B205" s="101"/>
      <c r="C205" s="101"/>
      <c r="D205" s="103"/>
      <c r="E205" s="103"/>
    </row>
    <row r="206" customFormat="1" customHeight="1" spans="1:5">
      <c r="A206" s="77" t="s">
        <v>1722</v>
      </c>
      <c r="B206" s="101"/>
      <c r="C206" s="101"/>
      <c r="D206" s="103"/>
      <c r="E206" s="103"/>
    </row>
    <row r="207" customFormat="1" customHeight="1" spans="1:5">
      <c r="A207" s="77" t="s">
        <v>1723</v>
      </c>
      <c r="B207" s="101"/>
      <c r="C207" s="101">
        <v>280</v>
      </c>
      <c r="D207" s="103"/>
      <c r="E207" s="103">
        <v>2.10526315789474</v>
      </c>
    </row>
    <row r="208" customFormat="1" customHeight="1" spans="1:5">
      <c r="A208" s="77" t="s">
        <v>1724</v>
      </c>
      <c r="B208" s="101"/>
      <c r="C208" s="101"/>
      <c r="D208" s="103"/>
      <c r="E208" s="103"/>
    </row>
    <row r="209" customFormat="1" customHeight="1" spans="1:5">
      <c r="A209" s="77" t="s">
        <v>1725</v>
      </c>
      <c r="B209" s="101"/>
      <c r="C209" s="101"/>
      <c r="D209" s="103"/>
      <c r="E209" s="103"/>
    </row>
    <row r="210" customFormat="1" customHeight="1" spans="1:5">
      <c r="A210" s="77" t="s">
        <v>1726</v>
      </c>
      <c r="B210" s="101"/>
      <c r="C210" s="101"/>
      <c r="D210" s="103"/>
      <c r="E210" s="103"/>
    </row>
    <row r="211" customFormat="1" customHeight="1" spans="1:5">
      <c r="A211" s="77" t="s">
        <v>1727</v>
      </c>
      <c r="B211" s="101"/>
      <c r="C211" s="101"/>
      <c r="D211" s="103"/>
      <c r="E211" s="103"/>
    </row>
    <row r="212" customFormat="1" customHeight="1" spans="1:5">
      <c r="A212" s="77" t="s">
        <v>1728</v>
      </c>
      <c r="B212" s="101"/>
      <c r="C212" s="101">
        <v>551</v>
      </c>
      <c r="D212" s="103"/>
      <c r="E212" s="103">
        <v>2.74129353233831</v>
      </c>
    </row>
    <row r="213" customFormat="1" customHeight="1" spans="1:5">
      <c r="A213" s="77" t="s">
        <v>205</v>
      </c>
      <c r="B213" s="101">
        <v>7350</v>
      </c>
      <c r="C213" s="101">
        <v>8206</v>
      </c>
      <c r="D213" s="103">
        <v>1.11646258503401</v>
      </c>
      <c r="E213" s="103">
        <v>1.12812757767391</v>
      </c>
    </row>
    <row r="214" customFormat="1" customHeight="1" spans="1:5">
      <c r="A214" s="77" t="s">
        <v>1729</v>
      </c>
      <c r="B214" s="101"/>
      <c r="C214" s="101">
        <v>8206</v>
      </c>
      <c r="D214" s="103"/>
      <c r="E214" s="103">
        <v>1.12812757767391</v>
      </c>
    </row>
    <row r="215" customFormat="1" customHeight="1" spans="1:5">
      <c r="A215" s="77" t="s">
        <v>1730</v>
      </c>
      <c r="B215" s="101"/>
      <c r="C215" s="101"/>
      <c r="D215" s="103"/>
      <c r="E215" s="103"/>
    </row>
    <row r="216" customFormat="1" customHeight="1" spans="1:5">
      <c r="A216" s="77" t="s">
        <v>1731</v>
      </c>
      <c r="B216" s="101"/>
      <c r="C216" s="101"/>
      <c r="D216" s="103"/>
      <c r="E216" s="103"/>
    </row>
    <row r="217" customFormat="1" customHeight="1" spans="1:5">
      <c r="A217" s="77" t="s">
        <v>1732</v>
      </c>
      <c r="B217" s="101"/>
      <c r="C217" s="101">
        <v>537</v>
      </c>
      <c r="D217" s="103"/>
      <c r="E217" s="103">
        <v>0.958928571428571</v>
      </c>
    </row>
    <row r="218" customFormat="1" customHeight="1" spans="1:5">
      <c r="A218" s="77" t="s">
        <v>1733</v>
      </c>
      <c r="B218" s="101"/>
      <c r="C218" s="101"/>
      <c r="D218" s="103"/>
      <c r="E218" s="103"/>
    </row>
    <row r="219" customFormat="1" customHeight="1" spans="1:5">
      <c r="A219" s="77" t="s">
        <v>1734</v>
      </c>
      <c r="B219" s="101"/>
      <c r="C219" s="101"/>
      <c r="D219" s="103"/>
      <c r="E219" s="103"/>
    </row>
    <row r="220" customFormat="1" customHeight="1" spans="1:5">
      <c r="A220" s="77" t="s">
        <v>1735</v>
      </c>
      <c r="B220" s="101"/>
      <c r="C220" s="101"/>
      <c r="D220" s="103"/>
      <c r="E220" s="103"/>
    </row>
    <row r="221" customFormat="1" customHeight="1" spans="1:5">
      <c r="A221" s="77" t="s">
        <v>1736</v>
      </c>
      <c r="B221" s="101"/>
      <c r="C221" s="101"/>
      <c r="D221" s="103"/>
      <c r="E221" s="103"/>
    </row>
    <row r="222" customFormat="1" customHeight="1" spans="1:5">
      <c r="A222" s="77" t="s">
        <v>1737</v>
      </c>
      <c r="B222" s="101"/>
      <c r="C222" s="101"/>
      <c r="D222" s="103"/>
      <c r="E222" s="103"/>
    </row>
    <row r="223" customFormat="1" customHeight="1" spans="1:5">
      <c r="A223" s="77" t="s">
        <v>1738</v>
      </c>
      <c r="B223" s="101"/>
      <c r="C223" s="101"/>
      <c r="D223" s="103"/>
      <c r="E223" s="103"/>
    </row>
    <row r="224" customFormat="1" customHeight="1" spans="1:5">
      <c r="A224" s="77" t="s">
        <v>1739</v>
      </c>
      <c r="B224" s="101"/>
      <c r="C224" s="101"/>
      <c r="D224" s="103"/>
      <c r="E224" s="103"/>
    </row>
    <row r="225" customFormat="1" customHeight="1" spans="1:5">
      <c r="A225" s="77" t="s">
        <v>1740</v>
      </c>
      <c r="B225" s="101"/>
      <c r="C225" s="101"/>
      <c r="D225" s="103"/>
      <c r="E225" s="103"/>
    </row>
    <row r="226" customFormat="1" customHeight="1" spans="1:5">
      <c r="A226" s="77" t="s">
        <v>1741</v>
      </c>
      <c r="B226" s="101"/>
      <c r="C226" s="101"/>
      <c r="D226" s="103"/>
      <c r="E226" s="103"/>
    </row>
    <row r="227" customFormat="1" customHeight="1" spans="1:5">
      <c r="A227" s="77" t="s">
        <v>1742</v>
      </c>
      <c r="B227" s="101"/>
      <c r="C227" s="101"/>
      <c r="D227" s="103"/>
      <c r="E227" s="103"/>
    </row>
    <row r="228" customFormat="1" customHeight="1" spans="1:5">
      <c r="A228" s="77" t="s">
        <v>1743</v>
      </c>
      <c r="B228" s="101"/>
      <c r="C228" s="101">
        <v>7669</v>
      </c>
      <c r="D228" s="103"/>
      <c r="E228" s="103">
        <v>1.14224009532321</v>
      </c>
    </row>
    <row r="229" customFormat="1" customHeight="1" spans="1:5">
      <c r="A229" s="77" t="s">
        <v>1744</v>
      </c>
      <c r="B229" s="101"/>
      <c r="C229" s="101"/>
      <c r="D229" s="103"/>
      <c r="E229" s="103"/>
    </row>
    <row r="230" customFormat="1" customHeight="1" spans="1:5">
      <c r="A230" s="77" t="s">
        <v>206</v>
      </c>
      <c r="B230" s="101">
        <v>100</v>
      </c>
      <c r="C230" s="101">
        <v>97</v>
      </c>
      <c r="D230" s="103">
        <v>0.97</v>
      </c>
      <c r="E230" s="103">
        <v>48.5</v>
      </c>
    </row>
    <row r="231" customFormat="1" customHeight="1" spans="1:5">
      <c r="A231" s="77" t="s">
        <v>1745</v>
      </c>
      <c r="B231" s="101"/>
      <c r="C231" s="101">
        <v>97</v>
      </c>
      <c r="D231" s="103"/>
      <c r="E231" s="103">
        <v>48.5</v>
      </c>
    </row>
    <row r="232" customFormat="1" customHeight="1" spans="1:5">
      <c r="A232" s="77" t="s">
        <v>1746</v>
      </c>
      <c r="B232" s="101"/>
      <c r="C232" s="101"/>
      <c r="D232" s="103"/>
      <c r="E232" s="103"/>
    </row>
    <row r="233" customFormat="1" customHeight="1" spans="1:5">
      <c r="A233" s="77" t="s">
        <v>1747</v>
      </c>
      <c r="B233" s="101"/>
      <c r="C233" s="101"/>
      <c r="D233" s="103"/>
      <c r="E233" s="103"/>
    </row>
    <row r="234" customFormat="1" customHeight="1" spans="1:5">
      <c r="A234" s="77" t="s">
        <v>1748</v>
      </c>
      <c r="B234" s="101"/>
      <c r="C234" s="101">
        <v>8</v>
      </c>
      <c r="D234" s="103"/>
      <c r="E234" s="103">
        <v>4</v>
      </c>
    </row>
    <row r="235" customFormat="1" customHeight="1" spans="1:5">
      <c r="A235" s="77" t="s">
        <v>1749</v>
      </c>
      <c r="B235" s="101"/>
      <c r="C235" s="101"/>
      <c r="D235" s="103"/>
      <c r="E235" s="103"/>
    </row>
    <row r="236" customFormat="1" customHeight="1" spans="1:5">
      <c r="A236" s="77" t="s">
        <v>1750</v>
      </c>
      <c r="B236" s="101"/>
      <c r="C236" s="101"/>
      <c r="D236" s="103"/>
      <c r="E236" s="103"/>
    </row>
    <row r="237" customFormat="1" customHeight="1" spans="1:5">
      <c r="A237" s="77" t="s">
        <v>1751</v>
      </c>
      <c r="B237" s="101"/>
      <c r="C237" s="101"/>
      <c r="D237" s="103"/>
      <c r="E237" s="103"/>
    </row>
    <row r="238" customFormat="1" customHeight="1" spans="1:5">
      <c r="A238" s="77" t="s">
        <v>1752</v>
      </c>
      <c r="B238" s="101"/>
      <c r="C238" s="101"/>
      <c r="D238" s="103"/>
      <c r="E238" s="103"/>
    </row>
    <row r="239" customFormat="1" customHeight="1" spans="1:5">
      <c r="A239" s="77" t="s">
        <v>1753</v>
      </c>
      <c r="B239" s="101"/>
      <c r="C239" s="101"/>
      <c r="D239" s="103"/>
      <c r="E239" s="103"/>
    </row>
    <row r="240" customFormat="1" customHeight="1" spans="1:5">
      <c r="A240" s="77" t="s">
        <v>1754</v>
      </c>
      <c r="B240" s="101"/>
      <c r="C240" s="101"/>
      <c r="D240" s="103"/>
      <c r="E240" s="103"/>
    </row>
    <row r="241" customFormat="1" customHeight="1" spans="1:5">
      <c r="A241" s="77" t="s">
        <v>1755</v>
      </c>
      <c r="B241" s="101"/>
      <c r="C241" s="101"/>
      <c r="D241" s="103"/>
      <c r="E241" s="103"/>
    </row>
    <row r="242" customFormat="1" customHeight="1" spans="1:5">
      <c r="A242" s="77" t="s">
        <v>1756</v>
      </c>
      <c r="B242" s="101"/>
      <c r="C242" s="101"/>
      <c r="D242" s="103"/>
      <c r="E242" s="103"/>
    </row>
    <row r="243" customFormat="1" customHeight="1" spans="1:5">
      <c r="A243" s="77" t="s">
        <v>1757</v>
      </c>
      <c r="B243" s="101"/>
      <c r="C243" s="101"/>
      <c r="D243" s="103"/>
      <c r="E243" s="103"/>
    </row>
    <row r="244" customFormat="1" customHeight="1" spans="1:5">
      <c r="A244" s="77" t="s">
        <v>1758</v>
      </c>
      <c r="B244" s="101"/>
      <c r="C244" s="101"/>
      <c r="D244" s="103"/>
      <c r="E244" s="103"/>
    </row>
    <row r="245" customFormat="1" customHeight="1" spans="1:5">
      <c r="A245" s="77" t="s">
        <v>1759</v>
      </c>
      <c r="B245" s="101"/>
      <c r="C245" s="101">
        <v>89</v>
      </c>
      <c r="D245" s="103"/>
      <c r="E245" s="103"/>
    </row>
    <row r="246" customFormat="1" customHeight="1" spans="1:5">
      <c r="A246" s="77" t="s">
        <v>1760</v>
      </c>
      <c r="B246" s="101"/>
      <c r="C246" s="101"/>
      <c r="D246" s="103"/>
      <c r="E246" s="103"/>
    </row>
    <row r="247" customFormat="1" customHeight="1" spans="1:5">
      <c r="A247" s="104" t="s">
        <v>1761</v>
      </c>
      <c r="B247" s="101"/>
      <c r="C247" s="101"/>
      <c r="D247" s="103"/>
      <c r="E247" s="103"/>
    </row>
    <row r="248" customFormat="1" customHeight="1" spans="1:5">
      <c r="A248" s="104" t="s">
        <v>1427</v>
      </c>
      <c r="B248" s="101"/>
      <c r="C248" s="101"/>
      <c r="D248" s="103"/>
      <c r="E248" s="103"/>
    </row>
    <row r="249" customFormat="1" customHeight="1" spans="1:5">
      <c r="A249" s="104" t="s">
        <v>1762</v>
      </c>
      <c r="B249" s="101"/>
      <c r="C249" s="101"/>
      <c r="D249" s="103"/>
      <c r="E249" s="103"/>
    </row>
    <row r="250" customFormat="1" customHeight="1" spans="1:5">
      <c r="A250" s="104" t="s">
        <v>1763</v>
      </c>
      <c r="B250" s="101"/>
      <c r="C250" s="101"/>
      <c r="D250" s="103"/>
      <c r="E250" s="103"/>
    </row>
    <row r="251" customFormat="1" customHeight="1" spans="1:5">
      <c r="A251" s="104" t="s">
        <v>1764</v>
      </c>
      <c r="B251" s="101"/>
      <c r="C251" s="101"/>
      <c r="D251" s="103"/>
      <c r="E251" s="103"/>
    </row>
    <row r="252" customFormat="1" customHeight="1" spans="1:5">
      <c r="A252" s="104" t="s">
        <v>1765</v>
      </c>
      <c r="B252" s="101"/>
      <c r="C252" s="101"/>
      <c r="D252" s="103"/>
      <c r="E252" s="103"/>
    </row>
    <row r="253" customFormat="1" customHeight="1" spans="1:5">
      <c r="A253" s="104" t="s">
        <v>1766</v>
      </c>
      <c r="B253" s="101"/>
      <c r="C253" s="101"/>
      <c r="D253" s="103"/>
      <c r="E253" s="103"/>
    </row>
    <row r="254" customFormat="1" customHeight="1" spans="1:5">
      <c r="A254" s="104" t="s">
        <v>1767</v>
      </c>
      <c r="B254" s="101"/>
      <c r="C254" s="101"/>
      <c r="D254" s="103"/>
      <c r="E254" s="103"/>
    </row>
    <row r="255" customFormat="1" customHeight="1" spans="1:5">
      <c r="A255" s="104" t="s">
        <v>1768</v>
      </c>
      <c r="B255" s="101"/>
      <c r="C255" s="101"/>
      <c r="D255" s="103"/>
      <c r="E255" s="103"/>
    </row>
    <row r="256" customFormat="1" customHeight="1" spans="1:5">
      <c r="A256" s="104" t="s">
        <v>1769</v>
      </c>
      <c r="B256" s="101"/>
      <c r="C256" s="101"/>
      <c r="D256" s="103"/>
      <c r="E256" s="103"/>
    </row>
    <row r="257" customFormat="1" customHeight="1" spans="1:5">
      <c r="A257" s="104" t="s">
        <v>1770</v>
      </c>
      <c r="B257" s="101"/>
      <c r="C257" s="101"/>
      <c r="D257" s="103"/>
      <c r="E257" s="103"/>
    </row>
    <row r="258" customFormat="1" customHeight="1" spans="1:5">
      <c r="A258" s="104" t="s">
        <v>1771</v>
      </c>
      <c r="B258" s="101"/>
      <c r="C258" s="101"/>
      <c r="D258" s="103"/>
      <c r="E258" s="103"/>
    </row>
    <row r="259" customFormat="1" customHeight="1" spans="1:5">
      <c r="A259" s="104" t="s">
        <v>1772</v>
      </c>
      <c r="B259" s="101"/>
      <c r="C259" s="101"/>
      <c r="D259" s="103"/>
      <c r="E259" s="103"/>
    </row>
    <row r="260" customFormat="1" customHeight="1" spans="1:5">
      <c r="A260" s="104" t="s">
        <v>1773</v>
      </c>
      <c r="B260" s="101"/>
      <c r="C260" s="101"/>
      <c r="D260" s="103"/>
      <c r="E260" s="103"/>
    </row>
    <row r="261" customFormat="1" customHeight="1" spans="1:5">
      <c r="A261" s="104" t="s">
        <v>1774</v>
      </c>
      <c r="B261" s="101"/>
      <c r="C261" s="101"/>
      <c r="D261" s="103"/>
      <c r="E261" s="103"/>
    </row>
    <row r="262" customFormat="1" customHeight="1" spans="1:5">
      <c r="A262" s="104" t="s">
        <v>994</v>
      </c>
      <c r="B262" s="101"/>
      <c r="C262" s="101"/>
      <c r="D262" s="103"/>
      <c r="E262" s="103"/>
    </row>
    <row r="263" customFormat="1" customHeight="1" spans="1:5">
      <c r="A263" s="104" t="s">
        <v>1039</v>
      </c>
      <c r="B263" s="101"/>
      <c r="C263" s="101"/>
      <c r="D263" s="103"/>
      <c r="E263" s="103"/>
    </row>
    <row r="264" customFormat="1" customHeight="1" spans="1:5">
      <c r="A264" s="104" t="s">
        <v>1775</v>
      </c>
      <c r="B264" s="101"/>
      <c r="C264" s="101"/>
      <c r="D264" s="103"/>
      <c r="E264" s="103"/>
    </row>
    <row r="265" customFormat="1" customHeight="1" spans="1:5">
      <c r="A265" s="104" t="s">
        <v>1776</v>
      </c>
      <c r="B265" s="101"/>
      <c r="C265" s="101"/>
      <c r="D265" s="103"/>
      <c r="E265" s="103"/>
    </row>
    <row r="266" customFormat="1" customHeight="1" spans="1:5">
      <c r="A266" s="104" t="s">
        <v>1777</v>
      </c>
      <c r="B266" s="101"/>
      <c r="C266" s="101"/>
      <c r="D266" s="103"/>
      <c r="E266" s="103"/>
    </row>
    <row r="267" customFormat="1" customHeight="1" spans="1:5">
      <c r="A267" s="104" t="s">
        <v>1778</v>
      </c>
      <c r="B267" s="101"/>
      <c r="C267" s="101"/>
      <c r="D267" s="103"/>
      <c r="E267" s="103"/>
    </row>
    <row r="268" customFormat="1" customHeight="1" spans="1:5">
      <c r="A268" s="80" t="s">
        <v>160</v>
      </c>
      <c r="B268" s="101"/>
      <c r="C268" s="101"/>
      <c r="D268" s="105"/>
      <c r="E268" s="105"/>
    </row>
    <row r="269" s="59" customFormat="1" customHeight="1" spans="1:5">
      <c r="A269" s="70" t="s">
        <v>1779</v>
      </c>
      <c r="B269" s="106">
        <v>21000</v>
      </c>
      <c r="C269" s="106">
        <v>105353</v>
      </c>
      <c r="D269" s="107">
        <v>5.01680952380952</v>
      </c>
      <c r="E269" s="107">
        <v>2.45841695057638</v>
      </c>
    </row>
    <row r="270" customFormat="1" customHeight="1" spans="1:5">
      <c r="A270" s="80" t="s">
        <v>160</v>
      </c>
      <c r="B270" s="101"/>
      <c r="C270" s="101"/>
      <c r="D270" s="108"/>
      <c r="E270" s="105"/>
    </row>
    <row r="271" customFormat="1" customHeight="1" spans="1:5">
      <c r="A271" s="80" t="s">
        <v>1780</v>
      </c>
      <c r="B271" s="101"/>
      <c r="C271" s="101"/>
      <c r="D271" s="108"/>
      <c r="E271" s="103"/>
    </row>
    <row r="272" customFormat="1" customHeight="1" spans="1:5">
      <c r="A272" s="80" t="s">
        <v>1781</v>
      </c>
      <c r="B272" s="101"/>
      <c r="C272" s="101">
        <v>2980</v>
      </c>
      <c r="D272" s="108"/>
      <c r="E272" s="103">
        <v>1.46365422396857</v>
      </c>
    </row>
    <row r="273" customFormat="1" customHeight="1" spans="1:5">
      <c r="A273" s="80" t="s">
        <v>213</v>
      </c>
      <c r="B273" s="101"/>
      <c r="C273" s="101">
        <v>60648</v>
      </c>
      <c r="D273" s="108"/>
      <c r="E273" s="103">
        <v>1.99611624921831</v>
      </c>
    </row>
    <row r="274" customFormat="1" customHeight="1" spans="1:5">
      <c r="A274" s="80" t="s">
        <v>214</v>
      </c>
      <c r="B274" s="101"/>
      <c r="C274" s="101">
        <v>7964</v>
      </c>
      <c r="D274" s="108"/>
      <c r="E274" s="103">
        <v>3.46260869565217</v>
      </c>
    </row>
    <row r="275" customFormat="1" customHeight="1" spans="1:5">
      <c r="A275" s="80" t="s">
        <v>215</v>
      </c>
      <c r="B275" s="101"/>
      <c r="C275" s="101"/>
      <c r="D275" s="108"/>
      <c r="E275" s="103"/>
    </row>
    <row r="276" customFormat="1" customHeight="1" spans="1:5">
      <c r="A276" s="80" t="s">
        <v>1782</v>
      </c>
      <c r="B276" s="101"/>
      <c r="C276" s="101"/>
      <c r="D276" s="108"/>
      <c r="E276" s="103"/>
    </row>
    <row r="277" customFormat="1" customHeight="1" spans="1:5">
      <c r="A277" s="80" t="s">
        <v>1783</v>
      </c>
      <c r="B277" s="101"/>
      <c r="C277" s="101"/>
      <c r="D277" s="108"/>
      <c r="E277" s="103"/>
    </row>
    <row r="278" customFormat="1" customHeight="1" spans="1:5">
      <c r="A278" s="80" t="s">
        <v>1784</v>
      </c>
      <c r="B278" s="101"/>
      <c r="C278" s="101"/>
      <c r="D278" s="108"/>
      <c r="E278" s="103"/>
    </row>
    <row r="279" customFormat="1" customHeight="1" spans="1:5">
      <c r="A279" s="80" t="s">
        <v>1785</v>
      </c>
      <c r="B279" s="101"/>
      <c r="C279" s="101">
        <v>16635</v>
      </c>
      <c r="D279" s="108"/>
      <c r="E279" s="103">
        <v>1.18601169257094</v>
      </c>
    </row>
    <row r="280" customFormat="1" customHeight="1" spans="1:5">
      <c r="A280" s="80" t="s">
        <v>160</v>
      </c>
      <c r="B280" s="101"/>
      <c r="C280" s="101"/>
      <c r="D280" s="108"/>
      <c r="E280" s="103"/>
    </row>
    <row r="281" s="59" customFormat="1" customHeight="1" spans="1:5">
      <c r="A281" s="70" t="s">
        <v>1786</v>
      </c>
      <c r="B281" s="106">
        <v>21000</v>
      </c>
      <c r="C281" s="106">
        <v>193580</v>
      </c>
      <c r="D281" s="108"/>
      <c r="E281" s="107">
        <v>2.11334184871014</v>
      </c>
    </row>
    <row r="282" customHeight="1" spans="1:1">
      <c r="A282" s="1" t="s">
        <v>1791</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61" fitToHeight="0"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J15" sqref="J15"/>
    </sheetView>
  </sheetViews>
  <sheetFormatPr defaultColWidth="7.85" defaultRowHeight="21" customHeight="1" outlineLevelCol="6"/>
  <cols>
    <col min="1" max="1" width="35.575" style="66" customWidth="1"/>
    <col min="2" max="4" width="15.575" style="66" customWidth="1"/>
    <col min="5" max="5" width="19" style="66" customWidth="1"/>
    <col min="6" max="6" width="15.575" style="66" customWidth="1"/>
    <col min="7" max="7" width="15.575" style="91" hidden="1" customWidth="1"/>
  </cols>
  <sheetData>
    <row r="1" s="65" customFormat="1" ht="45" customHeight="1" spans="1:7">
      <c r="A1" s="85" t="s">
        <v>1792</v>
      </c>
      <c r="B1" s="85"/>
      <c r="C1" s="85"/>
      <c r="D1" s="85"/>
      <c r="E1" s="85"/>
      <c r="F1" s="85"/>
      <c r="G1" s="85"/>
    </row>
    <row r="2" s="65" customFormat="1" ht="20.25" customHeight="1" spans="1:7">
      <c r="A2" s="92" t="s">
        <v>160</v>
      </c>
      <c r="B2" s="92" t="s">
        <v>160</v>
      </c>
      <c r="C2" s="92" t="s">
        <v>160</v>
      </c>
      <c r="D2" s="92" t="s">
        <v>160</v>
      </c>
      <c r="E2" s="92" t="s">
        <v>160</v>
      </c>
      <c r="F2" s="93" t="s">
        <v>128</v>
      </c>
      <c r="G2" s="93"/>
    </row>
    <row r="3" s="65" customFormat="1" ht="30" customHeight="1" spans="1:7">
      <c r="A3" s="70" t="s">
        <v>180</v>
      </c>
      <c r="B3" s="70" t="s">
        <v>130</v>
      </c>
      <c r="C3" s="70" t="s">
        <v>1203</v>
      </c>
      <c r="D3" s="70" t="s">
        <v>131</v>
      </c>
      <c r="E3" s="70" t="s">
        <v>132</v>
      </c>
      <c r="F3" s="70" t="s">
        <v>1793</v>
      </c>
      <c r="G3" s="94" t="s">
        <v>1472</v>
      </c>
    </row>
    <row r="4" s="65" customFormat="1" ht="20.25" customHeight="1" spans="1:7">
      <c r="A4" s="80" t="s">
        <v>1794</v>
      </c>
      <c r="B4" s="95"/>
      <c r="C4" s="95"/>
      <c r="D4" s="95"/>
      <c r="E4" s="78"/>
      <c r="F4" s="78"/>
      <c r="G4" s="96">
        <v>2300405</v>
      </c>
    </row>
    <row r="5" s="65" customFormat="1" ht="20.25" customHeight="1" spans="1:7">
      <c r="A5" s="80" t="s">
        <v>1795</v>
      </c>
      <c r="B5" s="95"/>
      <c r="C5" s="95"/>
      <c r="D5" s="95"/>
      <c r="E5" s="78"/>
      <c r="F5" s="78"/>
      <c r="G5" s="96">
        <v>2300406</v>
      </c>
    </row>
    <row r="6" s="65" customFormat="1" ht="20.25" customHeight="1" spans="1:7">
      <c r="A6" s="80" t="s">
        <v>1796</v>
      </c>
      <c r="B6" s="95"/>
      <c r="C6" s="95"/>
      <c r="D6" s="95"/>
      <c r="E6" s="78"/>
      <c r="F6" s="78"/>
      <c r="G6" s="96">
        <v>2300407</v>
      </c>
    </row>
    <row r="7" s="65" customFormat="1" ht="20.25" customHeight="1" spans="1:7">
      <c r="A7" s="80" t="s">
        <v>1797</v>
      </c>
      <c r="B7" s="95"/>
      <c r="C7" s="95"/>
      <c r="D7" s="95"/>
      <c r="E7" s="78"/>
      <c r="F7" s="78"/>
      <c r="G7" s="96">
        <v>2300408</v>
      </c>
    </row>
    <row r="8" s="65" customFormat="1" ht="20.25" customHeight="1" spans="1:7">
      <c r="A8" s="80" t="s">
        <v>1798</v>
      </c>
      <c r="B8" s="95"/>
      <c r="C8" s="95"/>
      <c r="D8" s="95"/>
      <c r="E8" s="78"/>
      <c r="F8" s="78"/>
      <c r="G8" s="96">
        <v>2300409</v>
      </c>
    </row>
    <row r="9" s="65" customFormat="1" ht="20.25" customHeight="1" spans="1:7">
      <c r="A9" s="80" t="s">
        <v>1799</v>
      </c>
      <c r="B9" s="95"/>
      <c r="C9" s="95"/>
      <c r="D9" s="95"/>
      <c r="E9" s="78"/>
      <c r="F9" s="78"/>
      <c r="G9" s="96">
        <v>2300410</v>
      </c>
    </row>
    <row r="10" s="65" customFormat="1" ht="20.25" customHeight="1" spans="1:7">
      <c r="A10" s="80" t="s">
        <v>1800</v>
      </c>
      <c r="B10" s="95"/>
      <c r="C10" s="95"/>
      <c r="D10" s="95"/>
      <c r="E10" s="78"/>
      <c r="F10" s="78"/>
      <c r="G10" s="96">
        <v>2300411</v>
      </c>
    </row>
    <row r="11" s="65" customFormat="1" ht="20.25" customHeight="1" spans="1:7">
      <c r="A11" s="80" t="s">
        <v>1801</v>
      </c>
      <c r="B11" s="95"/>
      <c r="C11" s="95"/>
      <c r="D11" s="95"/>
      <c r="E11" s="78"/>
      <c r="F11" s="78"/>
      <c r="G11" s="96"/>
    </row>
    <row r="12" s="65" customFormat="1" ht="20.25" customHeight="1" spans="1:7">
      <c r="A12" s="80" t="s">
        <v>1802</v>
      </c>
      <c r="B12" s="95"/>
      <c r="C12" s="95"/>
      <c r="D12" s="95"/>
      <c r="E12" s="78"/>
      <c r="F12" s="78"/>
      <c r="G12" s="96">
        <v>2300499</v>
      </c>
    </row>
    <row r="13" s="65" customFormat="1" ht="20.25" customHeight="1" spans="1:7">
      <c r="A13" s="80" t="s">
        <v>1803</v>
      </c>
      <c r="B13" s="95"/>
      <c r="C13" s="95"/>
      <c r="D13" s="95"/>
      <c r="E13" s="78"/>
      <c r="F13" s="78"/>
      <c r="G13" s="96"/>
    </row>
    <row r="14" s="65" customFormat="1" ht="20.25" customHeight="1" spans="1:7">
      <c r="A14" s="80" t="s">
        <v>1804</v>
      </c>
      <c r="B14" s="95"/>
      <c r="C14" s="95"/>
      <c r="D14" s="95"/>
      <c r="E14" s="78"/>
      <c r="F14" s="78"/>
      <c r="G14" s="96"/>
    </row>
    <row r="15" s="65" customFormat="1" ht="20.25" customHeight="1" spans="1:7">
      <c r="A15" s="80" t="s">
        <v>1805</v>
      </c>
      <c r="B15" s="95"/>
      <c r="C15" s="95"/>
      <c r="D15" s="95"/>
      <c r="E15" s="78"/>
      <c r="F15" s="78"/>
      <c r="G15" s="96"/>
    </row>
    <row r="16" s="65" customFormat="1" ht="20.25" customHeight="1" spans="1:7">
      <c r="A16" s="70" t="s">
        <v>1383</v>
      </c>
      <c r="B16" s="97"/>
      <c r="C16" s="97"/>
      <c r="D16" s="97"/>
      <c r="E16" s="78"/>
      <c r="F16" s="78"/>
      <c r="G16" s="96"/>
    </row>
    <row r="17" customHeight="1" spans="1:1">
      <c r="A17" s="66" t="s">
        <v>1806</v>
      </c>
    </row>
  </sheetData>
  <sheetProtection insertRows="0" insertColumns="0" deleteColumns="0" deleteRows="0" autoFilter="0"/>
  <mergeCells count="1">
    <mergeCell ref="A1:F1"/>
  </mergeCells>
  <printOptions horizontalCentered="1"/>
  <pageMargins left="0.751388888888889" right="0.751388888888889" top="1" bottom="1" header="0.5" footer="0.5"/>
  <pageSetup paperSize="9" scale="64" fitToHeight="0"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3"/>
  <sheetViews>
    <sheetView topLeftCell="A37" workbookViewId="0">
      <selection activeCell="J15" sqref="J15"/>
    </sheetView>
  </sheetViews>
  <sheetFormatPr defaultColWidth="7.85" defaultRowHeight="14.25" customHeight="1" outlineLevelCol="4"/>
  <cols>
    <col min="1" max="1" width="45" style="66" customWidth="1"/>
    <col min="2" max="3" width="15.575" style="66" customWidth="1"/>
    <col min="4" max="4" width="18" style="66" customWidth="1"/>
    <col min="5" max="5" width="15.575" style="66" customWidth="1"/>
  </cols>
  <sheetData>
    <row r="1" s="65" customFormat="1" ht="45" customHeight="1" spans="1:5">
      <c r="A1" s="85" t="s">
        <v>52</v>
      </c>
      <c r="B1" s="85"/>
      <c r="C1" s="85"/>
      <c r="D1" s="85"/>
      <c r="E1" s="85"/>
    </row>
    <row r="2" s="65" customFormat="1" ht="20.25" customHeight="1" spans="1:5">
      <c r="A2" s="86" t="s">
        <v>160</v>
      </c>
      <c r="B2" s="76" t="s">
        <v>160</v>
      </c>
      <c r="C2" s="76" t="s">
        <v>160</v>
      </c>
      <c r="D2" s="86" t="s">
        <v>160</v>
      </c>
      <c r="E2" s="69" t="s">
        <v>128</v>
      </c>
    </row>
    <row r="3" s="65" customFormat="1" ht="30" customHeight="1" spans="1:5">
      <c r="A3" s="70" t="s">
        <v>129</v>
      </c>
      <c r="B3" s="70" t="s">
        <v>130</v>
      </c>
      <c r="C3" s="70" t="s">
        <v>131</v>
      </c>
      <c r="D3" s="70" t="s">
        <v>132</v>
      </c>
      <c r="E3" s="70" t="s">
        <v>133</v>
      </c>
    </row>
    <row r="4" s="65" customFormat="1" ht="20.25" customHeight="1" spans="1:5">
      <c r="A4" s="80" t="s">
        <v>151</v>
      </c>
      <c r="B4" s="74">
        <v>200</v>
      </c>
      <c r="C4" s="74">
        <v>448</v>
      </c>
      <c r="D4" s="78">
        <v>2.24</v>
      </c>
      <c r="E4" s="78">
        <v>5.81818181818182</v>
      </c>
    </row>
    <row r="5" s="65" customFormat="1" ht="20.25" customHeight="1" spans="1:5">
      <c r="A5" s="80" t="s">
        <v>155</v>
      </c>
      <c r="B5" s="74">
        <v>200</v>
      </c>
      <c r="C5" s="74">
        <v>448</v>
      </c>
      <c r="D5" s="78">
        <v>2.24</v>
      </c>
      <c r="E5" s="78">
        <v>5.81818181818182</v>
      </c>
    </row>
    <row r="6" s="65" customFormat="1" ht="20.25" customHeight="1" spans="1:5">
      <c r="A6" s="80" t="s">
        <v>1807</v>
      </c>
      <c r="B6" s="74">
        <v>200</v>
      </c>
      <c r="C6" s="74">
        <v>448</v>
      </c>
      <c r="D6" s="78">
        <v>2.24</v>
      </c>
      <c r="E6" s="78">
        <v>5.81818181818182</v>
      </c>
    </row>
    <row r="7" s="65" customFormat="1" ht="20.25" customHeight="1" spans="1:5">
      <c r="A7" s="80" t="s">
        <v>1808</v>
      </c>
      <c r="B7" s="74"/>
      <c r="C7" s="74"/>
      <c r="D7" s="78"/>
      <c r="E7" s="78"/>
    </row>
    <row r="8" s="65" customFormat="1" ht="20.25" customHeight="1" spans="1:5">
      <c r="A8" s="80" t="s">
        <v>1809</v>
      </c>
      <c r="B8" s="74"/>
      <c r="C8" s="74"/>
      <c r="D8" s="78"/>
      <c r="E8" s="78"/>
    </row>
    <row r="9" s="65" customFormat="1" ht="20.25" customHeight="1" spans="1:5">
      <c r="A9" s="89" t="s">
        <v>1810</v>
      </c>
      <c r="B9" s="74"/>
      <c r="C9" s="74"/>
      <c r="D9" s="78"/>
      <c r="E9" s="78"/>
    </row>
    <row r="10" s="65" customFormat="1" ht="20.25" customHeight="1" spans="1:5">
      <c r="A10" s="89" t="s">
        <v>1811</v>
      </c>
      <c r="B10" s="74"/>
      <c r="C10" s="74"/>
      <c r="D10" s="78"/>
      <c r="E10" s="78"/>
    </row>
    <row r="11" s="65" customFormat="1" ht="20.25" customHeight="1" spans="1:5">
      <c r="A11" s="89" t="s">
        <v>1812</v>
      </c>
      <c r="B11" s="74"/>
      <c r="C11" s="74"/>
      <c r="D11" s="78"/>
      <c r="E11" s="78"/>
    </row>
    <row r="12" s="65" customFormat="1" ht="20.25" customHeight="1" spans="1:5">
      <c r="A12" s="89" t="s">
        <v>1813</v>
      </c>
      <c r="B12" s="74"/>
      <c r="C12" s="74"/>
      <c r="D12" s="78"/>
      <c r="E12" s="78"/>
    </row>
    <row r="13" s="65" customFormat="1" ht="20.25" customHeight="1" spans="1:5">
      <c r="A13" s="89" t="s">
        <v>1814</v>
      </c>
      <c r="B13" s="74"/>
      <c r="C13" s="74"/>
      <c r="D13" s="78"/>
      <c r="E13" s="78"/>
    </row>
    <row r="14" s="65" customFormat="1" ht="20.25" customHeight="1" spans="1:5">
      <c r="A14" s="89" t="s">
        <v>1815</v>
      </c>
      <c r="B14" s="74"/>
      <c r="C14" s="74"/>
      <c r="D14" s="78"/>
      <c r="E14" s="78"/>
    </row>
    <row r="15" s="65" customFormat="1" ht="20.25" customHeight="1" spans="1:5">
      <c r="A15" s="89" t="s">
        <v>1816</v>
      </c>
      <c r="B15" s="74"/>
      <c r="C15" s="74"/>
      <c r="D15" s="78"/>
      <c r="E15" s="78"/>
    </row>
    <row r="16" s="65" customFormat="1" ht="20.25" customHeight="1" spans="1:5">
      <c r="A16" s="89" t="s">
        <v>1817</v>
      </c>
      <c r="B16" s="74"/>
      <c r="C16" s="74"/>
      <c r="D16" s="78"/>
      <c r="E16" s="78"/>
    </row>
    <row r="17" s="65" customFormat="1" ht="20.25" customHeight="1" spans="1:5">
      <c r="A17" s="89" t="s">
        <v>1818</v>
      </c>
      <c r="B17" s="74"/>
      <c r="C17" s="74"/>
      <c r="D17" s="78"/>
      <c r="E17" s="78"/>
    </row>
    <row r="18" s="65" customFormat="1" ht="20.25" customHeight="1" spans="1:5">
      <c r="A18" s="89" t="s">
        <v>1819</v>
      </c>
      <c r="B18" s="74"/>
      <c r="C18" s="74"/>
      <c r="D18" s="78"/>
      <c r="E18" s="78"/>
    </row>
    <row r="19" s="65" customFormat="1" ht="20.25" customHeight="1" spans="1:5">
      <c r="A19" s="89" t="s">
        <v>1820</v>
      </c>
      <c r="B19" s="74"/>
      <c r="C19" s="74"/>
      <c r="D19" s="78"/>
      <c r="E19" s="78"/>
    </row>
    <row r="20" s="65" customFormat="1" ht="20.25" customHeight="1" spans="1:5">
      <c r="A20" s="89" t="s">
        <v>1821</v>
      </c>
      <c r="B20" s="74"/>
      <c r="C20" s="74"/>
      <c r="D20" s="78"/>
      <c r="E20" s="78"/>
    </row>
    <row r="21" s="65" customFormat="1" ht="20.25" customHeight="1" spans="1:5">
      <c r="A21" s="89" t="s">
        <v>1822</v>
      </c>
      <c r="B21" s="74"/>
      <c r="C21" s="74"/>
      <c r="D21" s="78"/>
      <c r="E21" s="78"/>
    </row>
    <row r="22" s="65" customFormat="1" ht="20.25" customHeight="1" spans="1:5">
      <c r="A22" s="89" t="s">
        <v>1823</v>
      </c>
      <c r="B22" s="74"/>
      <c r="C22" s="74"/>
      <c r="D22" s="78"/>
      <c r="E22" s="78"/>
    </row>
    <row r="23" s="65" customFormat="1" ht="20.25" customHeight="1" spans="1:5">
      <c r="A23" s="89" t="s">
        <v>1824</v>
      </c>
      <c r="B23" s="74"/>
      <c r="C23" s="74"/>
      <c r="D23" s="78"/>
      <c r="E23" s="78"/>
    </row>
    <row r="24" s="65" customFormat="1" ht="20.25" customHeight="1" spans="1:5">
      <c r="A24" s="89" t="s">
        <v>1825</v>
      </c>
      <c r="B24" s="74"/>
      <c r="C24" s="74"/>
      <c r="D24" s="78"/>
      <c r="E24" s="78"/>
    </row>
    <row r="25" s="65" customFormat="1" ht="20.25" customHeight="1" spans="1:5">
      <c r="A25" s="89" t="s">
        <v>1826</v>
      </c>
      <c r="B25" s="74"/>
      <c r="C25" s="74"/>
      <c r="D25" s="78"/>
      <c r="E25" s="78"/>
    </row>
    <row r="26" s="65" customFormat="1" ht="20.25" customHeight="1" spans="1:5">
      <c r="A26" s="89" t="s">
        <v>1827</v>
      </c>
      <c r="B26" s="74"/>
      <c r="C26" s="74"/>
      <c r="D26" s="78"/>
      <c r="E26" s="78"/>
    </row>
    <row r="27" s="65" customFormat="1" ht="20.25" customHeight="1" spans="1:5">
      <c r="A27" s="89" t="s">
        <v>1828</v>
      </c>
      <c r="B27" s="74"/>
      <c r="C27" s="74"/>
      <c r="D27" s="78"/>
      <c r="E27" s="78"/>
    </row>
    <row r="28" s="65" customFormat="1" ht="20.25" customHeight="1" spans="1:5">
      <c r="A28" s="89" t="s">
        <v>1829</v>
      </c>
      <c r="B28" s="74"/>
      <c r="C28" s="74"/>
      <c r="D28" s="78"/>
      <c r="E28" s="78"/>
    </row>
    <row r="29" s="65" customFormat="1" ht="20.25" customHeight="1" spans="1:5">
      <c r="A29" s="89" t="s">
        <v>1830</v>
      </c>
      <c r="B29" s="74"/>
      <c r="C29" s="74"/>
      <c r="D29" s="78"/>
      <c r="E29" s="78"/>
    </row>
    <row r="30" s="65" customFormat="1" ht="20.25" customHeight="1" spans="1:5">
      <c r="A30" s="89" t="s">
        <v>1831</v>
      </c>
      <c r="B30" s="74"/>
      <c r="C30" s="74"/>
      <c r="D30" s="78"/>
      <c r="E30" s="78"/>
    </row>
    <row r="31" s="65" customFormat="1" ht="20.25" customHeight="1" spans="1:5">
      <c r="A31" s="89" t="s">
        <v>1832</v>
      </c>
      <c r="B31" s="74"/>
      <c r="C31" s="74"/>
      <c r="D31" s="78"/>
      <c r="E31" s="78"/>
    </row>
    <row r="32" s="65" customFormat="1" ht="20.25" customHeight="1" spans="1:5">
      <c r="A32" s="89" t="s">
        <v>1833</v>
      </c>
      <c r="B32" s="74"/>
      <c r="C32" s="74"/>
      <c r="D32" s="78"/>
      <c r="E32" s="78"/>
    </row>
    <row r="33" s="65" customFormat="1" ht="20.25" customHeight="1" spans="1:5">
      <c r="A33" s="89" t="s">
        <v>1834</v>
      </c>
      <c r="B33" s="74"/>
      <c r="C33" s="74"/>
      <c r="D33" s="78"/>
      <c r="E33" s="78"/>
    </row>
    <row r="34" s="65" customFormat="1" ht="20.25" customHeight="1" spans="1:5">
      <c r="A34" s="89" t="s">
        <v>1835</v>
      </c>
      <c r="B34" s="74"/>
      <c r="C34" s="74"/>
      <c r="D34" s="78"/>
      <c r="E34" s="78"/>
    </row>
    <row r="35" s="65" customFormat="1" ht="20.25" customHeight="1" spans="1:5">
      <c r="A35" s="89" t="s">
        <v>1836</v>
      </c>
      <c r="B35" s="74"/>
      <c r="C35" s="74"/>
      <c r="D35" s="78"/>
      <c r="E35" s="78"/>
    </row>
    <row r="36" s="65" customFormat="1" ht="20.25" customHeight="1" spans="1:5">
      <c r="A36" s="89" t="s">
        <v>1837</v>
      </c>
      <c r="B36" s="74"/>
      <c r="C36" s="74"/>
      <c r="D36" s="78"/>
      <c r="E36" s="78"/>
    </row>
    <row r="37" s="65" customFormat="1" ht="20.25" customHeight="1" spans="1:5">
      <c r="A37" s="89" t="s">
        <v>1838</v>
      </c>
      <c r="B37" s="74">
        <v>200</v>
      </c>
      <c r="C37" s="74">
        <v>448</v>
      </c>
      <c r="D37" s="78">
        <v>2.24</v>
      </c>
      <c r="E37" s="78">
        <v>5.81818181818182</v>
      </c>
    </row>
    <row r="38" s="65" customFormat="1" ht="20.25" customHeight="1" spans="1:5">
      <c r="A38" s="89" t="s">
        <v>1839</v>
      </c>
      <c r="B38" s="74"/>
      <c r="C38" s="74"/>
      <c r="D38" s="78"/>
      <c r="E38" s="78"/>
    </row>
    <row r="39" s="65" customFormat="1" ht="20.25" customHeight="1" spans="1:5">
      <c r="A39" s="89" t="s">
        <v>1840</v>
      </c>
      <c r="B39" s="74"/>
      <c r="C39" s="74"/>
      <c r="D39" s="78"/>
      <c r="E39" s="78"/>
    </row>
    <row r="40" s="65" customFormat="1" ht="20.25" customHeight="1" spans="1:5">
      <c r="A40" s="89" t="s">
        <v>1841</v>
      </c>
      <c r="B40" s="74"/>
      <c r="C40" s="74"/>
      <c r="D40" s="78"/>
      <c r="E40" s="78"/>
    </row>
    <row r="41" s="65" customFormat="1" ht="20.25" customHeight="1" spans="1:5">
      <c r="A41" s="89" t="s">
        <v>1842</v>
      </c>
      <c r="B41" s="74"/>
      <c r="C41" s="74"/>
      <c r="D41" s="78"/>
      <c r="E41" s="78"/>
    </row>
    <row r="42" s="65" customFormat="1" ht="20.25" customHeight="1" spans="1:5">
      <c r="A42" s="89" t="s">
        <v>1843</v>
      </c>
      <c r="B42" s="74"/>
      <c r="C42" s="74"/>
      <c r="D42" s="78"/>
      <c r="E42" s="78"/>
    </row>
    <row r="43" s="65" customFormat="1" ht="20.25" customHeight="1" spans="1:5">
      <c r="A43" s="89" t="s">
        <v>1844</v>
      </c>
      <c r="B43" s="74"/>
      <c r="C43" s="74"/>
      <c r="D43" s="78"/>
      <c r="E43" s="78"/>
    </row>
    <row r="44" s="65" customFormat="1" ht="20.25" customHeight="1" spans="1:5">
      <c r="A44" s="89" t="s">
        <v>1845</v>
      </c>
      <c r="B44" s="74"/>
      <c r="C44" s="74"/>
      <c r="D44" s="78"/>
      <c r="E44" s="78"/>
    </row>
    <row r="45" s="65" customFormat="1" ht="20.25" customHeight="1" spans="1:5">
      <c r="A45" s="89" t="s">
        <v>1846</v>
      </c>
      <c r="B45" s="74"/>
      <c r="C45" s="74"/>
      <c r="D45" s="78"/>
      <c r="E45" s="78"/>
    </row>
    <row r="46" s="65" customFormat="1" ht="20.25" customHeight="1" spans="1:5">
      <c r="A46" s="89" t="s">
        <v>1847</v>
      </c>
      <c r="B46" s="74"/>
      <c r="C46" s="74"/>
      <c r="D46" s="78"/>
      <c r="E46" s="78"/>
    </row>
    <row r="47" s="65" customFormat="1" ht="20.25" customHeight="1" spans="1:5">
      <c r="A47" s="89" t="s">
        <v>1848</v>
      </c>
      <c r="B47" s="74"/>
      <c r="C47" s="74"/>
      <c r="D47" s="78"/>
      <c r="E47" s="78"/>
    </row>
    <row r="48" s="65" customFormat="1" ht="20.25" customHeight="1" spans="1:5">
      <c r="A48" s="89" t="s">
        <v>1849</v>
      </c>
      <c r="B48" s="74"/>
      <c r="C48" s="74"/>
      <c r="D48" s="78"/>
      <c r="E48" s="78"/>
    </row>
    <row r="49" s="65" customFormat="1" ht="20.25" customHeight="1" spans="1:5">
      <c r="A49" s="89" t="s">
        <v>1850</v>
      </c>
      <c r="B49" s="74"/>
      <c r="C49" s="74"/>
      <c r="D49" s="78"/>
      <c r="E49" s="78"/>
    </row>
    <row r="50" s="65" customFormat="1" ht="20.25" customHeight="1" spans="1:5">
      <c r="A50" s="89" t="s">
        <v>1851</v>
      </c>
      <c r="B50" s="74"/>
      <c r="C50" s="74"/>
      <c r="D50" s="78"/>
      <c r="E50" s="78"/>
    </row>
    <row r="51" s="65" customFormat="1" ht="20.25" customHeight="1" spans="1:5">
      <c r="A51" s="89" t="s">
        <v>1852</v>
      </c>
      <c r="B51" s="74"/>
      <c r="C51" s="74"/>
      <c r="D51" s="78"/>
      <c r="E51" s="78"/>
    </row>
    <row r="52" s="65" customFormat="1" ht="20.25" customHeight="1" spans="1:5">
      <c r="A52" s="89" t="s">
        <v>1853</v>
      </c>
      <c r="B52" s="74"/>
      <c r="C52" s="74"/>
      <c r="D52" s="78"/>
      <c r="E52" s="78"/>
    </row>
    <row r="53" s="65" customFormat="1" ht="20.25" customHeight="1" spans="1:5">
      <c r="A53" s="89" t="s">
        <v>1854</v>
      </c>
      <c r="B53" s="74"/>
      <c r="C53" s="74"/>
      <c r="D53" s="78"/>
      <c r="E53" s="78"/>
    </row>
    <row r="54" s="65" customFormat="1" ht="20.25" customHeight="1" spans="1:5">
      <c r="A54" s="80" t="s">
        <v>160</v>
      </c>
      <c r="B54" s="74"/>
      <c r="C54" s="74"/>
      <c r="D54" s="78"/>
      <c r="E54" s="78"/>
    </row>
    <row r="55" s="75" customFormat="1" ht="20.25" customHeight="1" spans="1:5">
      <c r="A55" s="81" t="s">
        <v>1855</v>
      </c>
      <c r="B55" s="82">
        <v>200</v>
      </c>
      <c r="C55" s="82">
        <v>448</v>
      </c>
      <c r="D55" s="84">
        <v>2.24</v>
      </c>
      <c r="E55" s="84">
        <v>5.81818181818182</v>
      </c>
    </row>
    <row r="56" s="65" customFormat="1" ht="20.25" customHeight="1" spans="1:5">
      <c r="A56" s="89" t="s">
        <v>1856</v>
      </c>
      <c r="B56" s="74"/>
      <c r="C56" s="74">
        <v>119</v>
      </c>
      <c r="D56" s="78"/>
      <c r="E56" s="78">
        <v>0.435897435897436</v>
      </c>
    </row>
    <row r="57" s="65" customFormat="1" ht="20.25" customHeight="1" spans="1:5">
      <c r="A57" s="89" t="s">
        <v>1857</v>
      </c>
      <c r="B57" s="74"/>
      <c r="C57" s="74"/>
      <c r="D57" s="78"/>
      <c r="E57" s="78"/>
    </row>
    <row r="58" s="65" customFormat="1" ht="20.25" customHeight="1" spans="1:5">
      <c r="A58" s="89" t="s">
        <v>1858</v>
      </c>
      <c r="B58" s="74"/>
      <c r="C58" s="74">
        <v>234</v>
      </c>
      <c r="D58" s="78"/>
      <c r="E58" s="78">
        <v>1.31460674157303</v>
      </c>
    </row>
    <row r="59" s="65" customFormat="1" ht="20.25" customHeight="1" spans="1:5">
      <c r="A59" s="89" t="s">
        <v>1859</v>
      </c>
      <c r="B59" s="74"/>
      <c r="C59" s="74"/>
      <c r="D59" s="78"/>
      <c r="E59" s="78"/>
    </row>
    <row r="60" s="65" customFormat="1" ht="20.25" customHeight="1" spans="1:5">
      <c r="A60" s="89" t="s">
        <v>1860</v>
      </c>
      <c r="B60" s="74"/>
      <c r="C60" s="74"/>
      <c r="D60" s="78"/>
      <c r="E60" s="78"/>
    </row>
    <row r="61" s="65" customFormat="1" ht="20.25" customHeight="1" spans="1:5">
      <c r="A61" s="89" t="s">
        <v>160</v>
      </c>
      <c r="B61" s="74"/>
      <c r="C61" s="74"/>
      <c r="D61" s="78"/>
      <c r="E61" s="78"/>
    </row>
    <row r="62" s="65" customFormat="1" ht="20.25" customHeight="1" spans="1:5">
      <c r="A62" s="89" t="s">
        <v>160</v>
      </c>
      <c r="B62" s="74"/>
      <c r="C62" s="74"/>
      <c r="D62" s="78"/>
      <c r="E62" s="78"/>
    </row>
    <row r="63" s="75" customFormat="1" ht="20.25" customHeight="1" spans="1:5">
      <c r="A63" s="70" t="s">
        <v>179</v>
      </c>
      <c r="B63" s="82">
        <v>200</v>
      </c>
      <c r="C63" s="90">
        <v>801</v>
      </c>
      <c r="D63" s="84"/>
      <c r="E63" s="84">
        <v>1.51704545454545</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73" fitToHeight="0"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topLeftCell="A19" workbookViewId="0">
      <selection activeCell="J15" sqref="J15"/>
    </sheetView>
  </sheetViews>
  <sheetFormatPr defaultColWidth="7.85" defaultRowHeight="14.25" customHeight="1" outlineLevelCol="4"/>
  <cols>
    <col min="1" max="1" width="38.2833333333333" style="66" customWidth="1"/>
    <col min="2" max="2" width="15.625" style="66" customWidth="1"/>
    <col min="3" max="5" width="15.575" style="66" customWidth="1"/>
  </cols>
  <sheetData>
    <row r="1" s="65" customFormat="1" ht="37" customHeight="1" spans="1:5">
      <c r="A1" s="67" t="s">
        <v>56</v>
      </c>
      <c r="B1" s="67"/>
      <c r="C1" s="67"/>
      <c r="D1" s="67"/>
      <c r="E1" s="67"/>
    </row>
    <row r="2" s="65" customFormat="1" ht="20.25" customHeight="1" spans="1:5">
      <c r="A2" s="76" t="s">
        <v>160</v>
      </c>
      <c r="B2" s="76"/>
      <c r="C2" s="76" t="s">
        <v>160</v>
      </c>
      <c r="D2" s="76"/>
      <c r="E2" s="69" t="s">
        <v>128</v>
      </c>
    </row>
    <row r="3" s="65" customFormat="1" ht="30" customHeight="1" spans="1:5">
      <c r="A3" s="70" t="s">
        <v>129</v>
      </c>
      <c r="B3" s="70" t="s">
        <v>130</v>
      </c>
      <c r="C3" s="70" t="s">
        <v>131</v>
      </c>
      <c r="D3" s="70" t="s">
        <v>1861</v>
      </c>
      <c r="E3" s="70" t="s">
        <v>133</v>
      </c>
    </row>
    <row r="4" s="65" customFormat="1" ht="20.25" customHeight="1" spans="1:5">
      <c r="A4" s="77" t="s">
        <v>189</v>
      </c>
      <c r="B4" s="77"/>
      <c r="C4" s="74"/>
      <c r="D4" s="74"/>
      <c r="E4" s="78"/>
    </row>
    <row r="5" s="65" customFormat="1" ht="20.25" customHeight="1" spans="1:5">
      <c r="A5" s="77" t="s">
        <v>578</v>
      </c>
      <c r="B5" s="77"/>
      <c r="C5" s="74"/>
      <c r="D5" s="74"/>
      <c r="E5" s="78"/>
    </row>
    <row r="6" s="65" customFormat="1" ht="20.25" customHeight="1" spans="1:5">
      <c r="A6" s="77" t="s">
        <v>1862</v>
      </c>
      <c r="B6" s="77"/>
      <c r="C6" s="74"/>
      <c r="D6" s="74"/>
      <c r="E6" s="78"/>
    </row>
    <row r="7" s="65" customFormat="1" ht="20.25" customHeight="1" spans="1:5">
      <c r="A7" s="77" t="s">
        <v>1863</v>
      </c>
      <c r="B7" s="77">
        <v>353</v>
      </c>
      <c r="C7" s="74">
        <v>92</v>
      </c>
      <c r="D7" s="79">
        <v>0.261</v>
      </c>
      <c r="E7" s="78">
        <v>0.423963133640553</v>
      </c>
    </row>
    <row r="8" s="65" customFormat="1" ht="20.25" customHeight="1" spans="1:5">
      <c r="A8" s="77" t="s">
        <v>1864</v>
      </c>
      <c r="B8" s="77">
        <v>353</v>
      </c>
      <c r="C8" s="74">
        <v>92</v>
      </c>
      <c r="D8" s="79">
        <v>0.261</v>
      </c>
      <c r="E8" s="78">
        <v>0.423963133640553</v>
      </c>
    </row>
    <row r="9" s="65" customFormat="1" ht="20.25" customHeight="1" spans="1:5">
      <c r="A9" s="77" t="s">
        <v>1865</v>
      </c>
      <c r="B9" s="77"/>
      <c r="C9" s="74"/>
      <c r="D9" s="74"/>
      <c r="E9" s="78"/>
    </row>
    <row r="10" s="65" customFormat="1" ht="20.25" customHeight="1" spans="1:5">
      <c r="A10" s="77" t="s">
        <v>1866</v>
      </c>
      <c r="B10" s="77"/>
      <c r="C10" s="74"/>
      <c r="D10" s="74"/>
      <c r="E10" s="78"/>
    </row>
    <row r="11" s="65" customFormat="1" ht="20.25" customHeight="1" spans="1:5">
      <c r="A11" s="77" t="s">
        <v>1867</v>
      </c>
      <c r="B11" s="77"/>
      <c r="C11" s="74"/>
      <c r="D11" s="74"/>
      <c r="E11" s="78"/>
    </row>
    <row r="12" s="65" customFormat="1" ht="20.25" customHeight="1" spans="1:5">
      <c r="A12" s="77" t="s">
        <v>1868</v>
      </c>
      <c r="B12" s="77"/>
      <c r="C12" s="74"/>
      <c r="D12" s="74"/>
      <c r="E12" s="78"/>
    </row>
    <row r="13" s="65" customFormat="1" ht="20.25" customHeight="1" spans="1:5">
      <c r="A13" s="77" t="s">
        <v>1869</v>
      </c>
      <c r="B13" s="77">
        <v>353</v>
      </c>
      <c r="C13" s="74">
        <v>92</v>
      </c>
      <c r="D13" s="79">
        <v>0.261</v>
      </c>
      <c r="E13" s="78">
        <v>0.696969696969697</v>
      </c>
    </row>
    <row r="14" s="65" customFormat="1" ht="20.25" customHeight="1" spans="1:5">
      <c r="A14" s="77" t="s">
        <v>1870</v>
      </c>
      <c r="B14" s="77"/>
      <c r="C14" s="74"/>
      <c r="D14" s="74"/>
      <c r="E14" s="78"/>
    </row>
    <row r="15" s="65" customFormat="1" ht="20.25" customHeight="1" spans="1:5">
      <c r="A15" s="77" t="s">
        <v>1871</v>
      </c>
      <c r="B15" s="77"/>
      <c r="C15" s="74"/>
      <c r="D15" s="74"/>
      <c r="E15" s="78"/>
    </row>
    <row r="16" s="65" customFormat="1" ht="20.25" customHeight="1" spans="1:5">
      <c r="A16" s="77" t="s">
        <v>1872</v>
      </c>
      <c r="B16" s="77"/>
      <c r="C16" s="74"/>
      <c r="D16" s="74"/>
      <c r="E16" s="78"/>
    </row>
    <row r="17" s="65" customFormat="1" ht="20.25" customHeight="1" spans="1:5">
      <c r="A17" s="77" t="s">
        <v>1873</v>
      </c>
      <c r="B17" s="77"/>
      <c r="C17" s="74"/>
      <c r="D17" s="74"/>
      <c r="E17" s="78"/>
    </row>
    <row r="18" s="65" customFormat="1" ht="20.25" customHeight="1" spans="1:5">
      <c r="A18" s="77" t="s">
        <v>1874</v>
      </c>
      <c r="B18" s="77"/>
      <c r="C18" s="74"/>
      <c r="D18" s="74"/>
      <c r="E18" s="78"/>
    </row>
    <row r="19" s="65" customFormat="1" ht="20.25" customHeight="1" spans="1:5">
      <c r="A19" s="77" t="s">
        <v>1875</v>
      </c>
      <c r="B19" s="77"/>
      <c r="C19" s="74"/>
      <c r="D19" s="74"/>
      <c r="E19" s="78"/>
    </row>
    <row r="20" s="65" customFormat="1" ht="20.25" customHeight="1" spans="1:5">
      <c r="A20" s="77" t="s">
        <v>1876</v>
      </c>
      <c r="B20" s="77"/>
      <c r="C20" s="74"/>
      <c r="D20" s="74"/>
      <c r="E20" s="78"/>
    </row>
    <row r="21" s="65" customFormat="1" ht="20.25" customHeight="1" spans="1:5">
      <c r="A21" s="77" t="s">
        <v>1877</v>
      </c>
      <c r="B21" s="77"/>
      <c r="C21" s="74"/>
      <c r="D21" s="74"/>
      <c r="E21" s="78"/>
    </row>
    <row r="22" s="65" customFormat="1" ht="20.25" customHeight="1" spans="1:5">
      <c r="A22" s="77" t="s">
        <v>1878</v>
      </c>
      <c r="B22" s="77"/>
      <c r="C22" s="74"/>
      <c r="D22" s="74"/>
      <c r="E22" s="78"/>
    </row>
    <row r="23" s="65" customFormat="1" ht="20.25" customHeight="1" spans="1:5">
      <c r="A23" s="77" t="s">
        <v>1879</v>
      </c>
      <c r="B23" s="77"/>
      <c r="C23" s="74"/>
      <c r="D23" s="74"/>
      <c r="E23" s="78"/>
    </row>
    <row r="24" s="65" customFormat="1" ht="20.25" customHeight="1" spans="1:5">
      <c r="A24" s="77" t="s">
        <v>1880</v>
      </c>
      <c r="B24" s="77"/>
      <c r="C24" s="74"/>
      <c r="D24" s="74"/>
      <c r="E24" s="78"/>
    </row>
    <row r="25" s="65" customFormat="1" ht="20.25" customHeight="1" spans="1:5">
      <c r="A25" s="77" t="s">
        <v>1881</v>
      </c>
      <c r="B25" s="77"/>
      <c r="C25" s="74"/>
      <c r="D25" s="74"/>
      <c r="E25" s="78"/>
    </row>
    <row r="26" s="65" customFormat="1" ht="20.25" customHeight="1" spans="1:5">
      <c r="A26" s="77" t="s">
        <v>1882</v>
      </c>
      <c r="B26" s="77"/>
      <c r="C26" s="74"/>
      <c r="D26" s="74"/>
      <c r="E26" s="78"/>
    </row>
    <row r="27" s="65" customFormat="1" ht="20.25" customHeight="1" spans="1:5">
      <c r="A27" s="77" t="s">
        <v>1883</v>
      </c>
      <c r="B27" s="77"/>
      <c r="C27" s="74"/>
      <c r="D27" s="74"/>
      <c r="E27" s="78"/>
    </row>
    <row r="28" s="65" customFormat="1" ht="20.25" customHeight="1" spans="1:5">
      <c r="A28" s="77" t="s">
        <v>1884</v>
      </c>
      <c r="B28" s="77"/>
      <c r="C28" s="74"/>
      <c r="D28" s="74"/>
      <c r="E28" s="78"/>
    </row>
    <row r="29" s="65" customFormat="1" ht="20.25" customHeight="1" spans="1:5">
      <c r="A29" s="77" t="s">
        <v>1885</v>
      </c>
      <c r="B29" s="77"/>
      <c r="C29" s="74"/>
      <c r="D29" s="74"/>
      <c r="E29" s="78"/>
    </row>
    <row r="30" s="65" customFormat="1" ht="20.25" customHeight="1" spans="1:5">
      <c r="A30" s="77" t="s">
        <v>1886</v>
      </c>
      <c r="B30" s="77"/>
      <c r="C30" s="74"/>
      <c r="D30" s="74"/>
      <c r="E30" s="78"/>
    </row>
    <row r="31" s="65" customFormat="1" ht="20.25" customHeight="1" spans="1:5">
      <c r="A31" s="77" t="s">
        <v>1887</v>
      </c>
      <c r="B31" s="77"/>
      <c r="C31" s="74"/>
      <c r="D31" s="74"/>
      <c r="E31" s="78"/>
    </row>
    <row r="32" s="65" customFormat="1" ht="20.25" customHeight="1" spans="1:5">
      <c r="A32" s="80" t="s">
        <v>160</v>
      </c>
      <c r="B32" s="80"/>
      <c r="C32" s="74"/>
      <c r="D32" s="74"/>
      <c r="E32" s="78"/>
    </row>
    <row r="33" s="75" customFormat="1" ht="20.25" customHeight="1" spans="1:5">
      <c r="A33" s="81" t="s">
        <v>1863</v>
      </c>
      <c r="B33" s="81">
        <v>353</v>
      </c>
      <c r="C33" s="82">
        <v>92</v>
      </c>
      <c r="D33" s="83">
        <v>0.261</v>
      </c>
      <c r="E33" s="84">
        <v>0.423963133640553</v>
      </c>
    </row>
    <row r="34" s="65" customFormat="1" ht="20.25" customHeight="1" spans="1:5">
      <c r="A34" s="80" t="s">
        <v>1888</v>
      </c>
      <c r="B34" s="80"/>
      <c r="C34" s="74"/>
      <c r="D34" s="74"/>
      <c r="E34" s="78"/>
    </row>
    <row r="35" s="65" customFormat="1" ht="20.25" customHeight="1" spans="1:5">
      <c r="A35" s="80" t="s">
        <v>1889</v>
      </c>
      <c r="B35" s="80"/>
      <c r="C35" s="74"/>
      <c r="D35" s="74"/>
      <c r="E35" s="78"/>
    </row>
    <row r="36" s="65" customFormat="1" ht="20.25" customHeight="1" spans="1:5">
      <c r="A36" s="80" t="s">
        <v>1890</v>
      </c>
      <c r="B36" s="80"/>
      <c r="C36" s="74">
        <v>448</v>
      </c>
      <c r="D36" s="74"/>
      <c r="E36" s="78">
        <v>5.81818181818182</v>
      </c>
    </row>
    <row r="37" s="65" customFormat="1" ht="20.25" customHeight="1" spans="1:5">
      <c r="A37" s="80" t="s">
        <v>1891</v>
      </c>
      <c r="B37" s="80"/>
      <c r="C37" s="74"/>
      <c r="D37" s="74"/>
      <c r="E37" s="78"/>
    </row>
    <row r="38" s="65" customFormat="1" ht="20.25" customHeight="1" spans="1:5">
      <c r="A38" s="80" t="s">
        <v>1892</v>
      </c>
      <c r="B38" s="80"/>
      <c r="C38" s="74"/>
      <c r="D38" s="74"/>
      <c r="E38" s="78"/>
    </row>
    <row r="39" s="65" customFormat="1" ht="20.25" customHeight="1" spans="1:5">
      <c r="A39" s="80" t="s">
        <v>1893</v>
      </c>
      <c r="B39" s="80"/>
      <c r="C39" s="74">
        <v>261</v>
      </c>
      <c r="D39" s="74"/>
      <c r="E39" s="78">
        <v>1.11538461538462</v>
      </c>
    </row>
    <row r="40" s="65" customFormat="1" ht="20.25" customHeight="1" spans="1:5">
      <c r="A40" s="80" t="s">
        <v>160</v>
      </c>
      <c r="B40" s="80"/>
      <c r="C40" s="74"/>
      <c r="D40" s="74"/>
      <c r="E40" s="78"/>
    </row>
    <row r="41" s="75" customFormat="1" ht="20.25" customHeight="1" spans="1:5">
      <c r="A41" s="70" t="s">
        <v>227</v>
      </c>
      <c r="B41" s="70">
        <v>353</v>
      </c>
      <c r="C41" s="82">
        <v>801</v>
      </c>
      <c r="D41" s="82"/>
      <c r="E41" s="84">
        <v>1.51704545454545</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80" fitToHeight="0"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4"/>
  <sheetViews>
    <sheetView topLeftCell="A39" workbookViewId="0">
      <selection activeCell="J15" sqref="J15"/>
    </sheetView>
  </sheetViews>
  <sheetFormatPr defaultColWidth="7.85" defaultRowHeight="14.25" customHeight="1" outlineLevelCol="4"/>
  <cols>
    <col min="1" max="1" width="45.1416666666667" style="66" customWidth="1"/>
    <col min="2" max="3" width="15.575" style="66" customWidth="1"/>
    <col min="4" max="4" width="18.1416666666667" style="66" customWidth="1"/>
    <col min="5" max="5" width="15.575" style="66" customWidth="1"/>
  </cols>
  <sheetData>
    <row r="1" s="65" customFormat="1" ht="45" customHeight="1" spans="1:5">
      <c r="A1" s="85" t="s">
        <v>1894</v>
      </c>
      <c r="B1" s="85"/>
      <c r="C1" s="85"/>
      <c r="D1" s="85"/>
      <c r="E1" s="85"/>
    </row>
    <row r="2" s="65" customFormat="1" ht="20.25" customHeight="1" spans="1:5">
      <c r="A2" s="86" t="s">
        <v>160</v>
      </c>
      <c r="B2" s="76" t="s">
        <v>160</v>
      </c>
      <c r="C2" s="76" t="s">
        <v>160</v>
      </c>
      <c r="D2" s="86" t="s">
        <v>160</v>
      </c>
      <c r="E2" s="69" t="s">
        <v>128</v>
      </c>
    </row>
    <row r="3" s="65" customFormat="1" ht="30" customHeight="1" spans="1:5">
      <c r="A3" s="87" t="s">
        <v>129</v>
      </c>
      <c r="B3" s="88" t="s">
        <v>130</v>
      </c>
      <c r="C3" s="88" t="s">
        <v>131</v>
      </c>
      <c r="D3" s="88" t="s">
        <v>132</v>
      </c>
      <c r="E3" s="88" t="s">
        <v>133</v>
      </c>
    </row>
    <row r="4" s="65" customFormat="1" ht="20.25" customHeight="1" spans="1:5">
      <c r="A4" s="80" t="s">
        <v>151</v>
      </c>
      <c r="B4" s="74">
        <v>200</v>
      </c>
      <c r="C4" s="74">
        <v>448</v>
      </c>
      <c r="D4" s="78">
        <v>2.24</v>
      </c>
      <c r="E4" s="78">
        <v>5.81818181818182</v>
      </c>
    </row>
    <row r="5" s="65" customFormat="1" ht="20.25" customHeight="1" spans="1:5">
      <c r="A5" s="80" t="s">
        <v>155</v>
      </c>
      <c r="B5" s="74">
        <v>200</v>
      </c>
      <c r="C5" s="74">
        <v>448</v>
      </c>
      <c r="D5" s="78">
        <v>2.24</v>
      </c>
      <c r="E5" s="78">
        <v>5.81818181818182</v>
      </c>
    </row>
    <row r="6" s="65" customFormat="1" ht="20.25" customHeight="1" spans="1:5">
      <c r="A6" s="80" t="s">
        <v>1807</v>
      </c>
      <c r="B6" s="74">
        <v>200</v>
      </c>
      <c r="C6" s="74">
        <v>448</v>
      </c>
      <c r="D6" s="78">
        <v>2.24</v>
      </c>
      <c r="E6" s="78">
        <v>5.81818181818182</v>
      </c>
    </row>
    <row r="7" s="65" customFormat="1" ht="20.25" customHeight="1" spans="1:5">
      <c r="A7" s="80" t="s">
        <v>1808</v>
      </c>
      <c r="B7" s="74"/>
      <c r="C7" s="74"/>
      <c r="D7" s="78"/>
      <c r="E7" s="78"/>
    </row>
    <row r="8" s="65" customFormat="1" ht="20.25" customHeight="1" spans="1:5">
      <c r="A8" s="80" t="s">
        <v>1809</v>
      </c>
      <c r="B8" s="74"/>
      <c r="C8" s="74"/>
      <c r="D8" s="78"/>
      <c r="E8" s="78"/>
    </row>
    <row r="9" s="65" customFormat="1" ht="20.25" customHeight="1" spans="1:5">
      <c r="A9" s="89" t="s">
        <v>1810</v>
      </c>
      <c r="B9" s="74"/>
      <c r="C9" s="74"/>
      <c r="D9" s="78"/>
      <c r="E9" s="78"/>
    </row>
    <row r="10" s="65" customFormat="1" ht="20.25" customHeight="1" spans="1:5">
      <c r="A10" s="89" t="s">
        <v>1811</v>
      </c>
      <c r="B10" s="74"/>
      <c r="C10" s="74"/>
      <c r="D10" s="78"/>
      <c r="E10" s="78"/>
    </row>
    <row r="11" s="65" customFormat="1" ht="20.25" customHeight="1" spans="1:5">
      <c r="A11" s="89" t="s">
        <v>1812</v>
      </c>
      <c r="B11" s="74"/>
      <c r="C11" s="74"/>
      <c r="D11" s="78"/>
      <c r="E11" s="78"/>
    </row>
    <row r="12" s="65" customFormat="1" ht="20.25" customHeight="1" spans="1:5">
      <c r="A12" s="89" t="s">
        <v>1813</v>
      </c>
      <c r="B12" s="74"/>
      <c r="C12" s="74"/>
      <c r="D12" s="78"/>
      <c r="E12" s="78"/>
    </row>
    <row r="13" s="65" customFormat="1" ht="20.25" customHeight="1" spans="1:5">
      <c r="A13" s="89" t="s">
        <v>1814</v>
      </c>
      <c r="B13" s="74"/>
      <c r="C13" s="74"/>
      <c r="D13" s="78"/>
      <c r="E13" s="78"/>
    </row>
    <row r="14" s="65" customFormat="1" ht="20.25" customHeight="1" spans="1:5">
      <c r="A14" s="89" t="s">
        <v>1815</v>
      </c>
      <c r="B14" s="74"/>
      <c r="C14" s="74"/>
      <c r="D14" s="78"/>
      <c r="E14" s="78"/>
    </row>
    <row r="15" s="65" customFormat="1" ht="20.25" customHeight="1" spans="1:5">
      <c r="A15" s="89" t="s">
        <v>1816</v>
      </c>
      <c r="B15" s="74"/>
      <c r="C15" s="74"/>
      <c r="D15" s="78"/>
      <c r="E15" s="78"/>
    </row>
    <row r="16" s="65" customFormat="1" ht="20.25" customHeight="1" spans="1:5">
      <c r="A16" s="89" t="s">
        <v>1817</v>
      </c>
      <c r="B16" s="74"/>
      <c r="C16" s="74"/>
      <c r="D16" s="78"/>
      <c r="E16" s="78"/>
    </row>
    <row r="17" s="65" customFormat="1" ht="20.25" customHeight="1" spans="1:5">
      <c r="A17" s="89" t="s">
        <v>1818</v>
      </c>
      <c r="B17" s="74"/>
      <c r="C17" s="74"/>
      <c r="D17" s="78"/>
      <c r="E17" s="78"/>
    </row>
    <row r="18" s="65" customFormat="1" ht="20.25" customHeight="1" spans="1:5">
      <c r="A18" s="89" t="s">
        <v>1819</v>
      </c>
      <c r="B18" s="74"/>
      <c r="C18" s="74"/>
      <c r="D18" s="78"/>
      <c r="E18" s="78"/>
    </row>
    <row r="19" s="65" customFormat="1" ht="20.25" customHeight="1" spans="1:5">
      <c r="A19" s="89" t="s">
        <v>1820</v>
      </c>
      <c r="B19" s="74"/>
      <c r="C19" s="74"/>
      <c r="D19" s="78"/>
      <c r="E19" s="78"/>
    </row>
    <row r="20" s="65" customFormat="1" ht="20.25" customHeight="1" spans="1:5">
      <c r="A20" s="89" t="s">
        <v>1821</v>
      </c>
      <c r="B20" s="74"/>
      <c r="C20" s="74"/>
      <c r="D20" s="78"/>
      <c r="E20" s="78"/>
    </row>
    <row r="21" s="65" customFormat="1" ht="20.25" customHeight="1" spans="1:5">
      <c r="A21" s="89" t="s">
        <v>1822</v>
      </c>
      <c r="B21" s="74"/>
      <c r="C21" s="74"/>
      <c r="D21" s="78"/>
      <c r="E21" s="78"/>
    </row>
    <row r="22" s="65" customFormat="1" ht="20.25" customHeight="1" spans="1:5">
      <c r="A22" s="89" t="s">
        <v>1823</v>
      </c>
      <c r="B22" s="74"/>
      <c r="C22" s="74"/>
      <c r="D22" s="78"/>
      <c r="E22" s="78"/>
    </row>
    <row r="23" s="65" customFormat="1" ht="20.25" customHeight="1" spans="1:5">
      <c r="A23" s="89" t="s">
        <v>1824</v>
      </c>
      <c r="B23" s="74"/>
      <c r="C23" s="74"/>
      <c r="D23" s="78"/>
      <c r="E23" s="78"/>
    </row>
    <row r="24" s="65" customFormat="1" ht="20.25" customHeight="1" spans="1:5">
      <c r="A24" s="89" t="s">
        <v>1825</v>
      </c>
      <c r="B24" s="74"/>
      <c r="C24" s="74"/>
      <c r="D24" s="78"/>
      <c r="E24" s="78"/>
    </row>
    <row r="25" s="65" customFormat="1" ht="20.25" customHeight="1" spans="1:5">
      <c r="A25" s="89" t="s">
        <v>1826</v>
      </c>
      <c r="B25" s="74"/>
      <c r="C25" s="74"/>
      <c r="D25" s="78"/>
      <c r="E25" s="78"/>
    </row>
    <row r="26" s="65" customFormat="1" ht="20.25" customHeight="1" spans="1:5">
      <c r="A26" s="89" t="s">
        <v>1827</v>
      </c>
      <c r="B26" s="74"/>
      <c r="C26" s="74"/>
      <c r="D26" s="78"/>
      <c r="E26" s="78"/>
    </row>
    <row r="27" s="65" customFormat="1" ht="20.25" customHeight="1" spans="1:5">
      <c r="A27" s="89" t="s">
        <v>1828</v>
      </c>
      <c r="B27" s="74"/>
      <c r="C27" s="74"/>
      <c r="D27" s="78"/>
      <c r="E27" s="78"/>
    </row>
    <row r="28" s="65" customFormat="1" ht="20.25" customHeight="1" spans="1:5">
      <c r="A28" s="89" t="s">
        <v>1829</v>
      </c>
      <c r="B28" s="74"/>
      <c r="C28" s="74"/>
      <c r="D28" s="78"/>
      <c r="E28" s="78"/>
    </row>
    <row r="29" s="65" customFormat="1" ht="20.25" customHeight="1" spans="1:5">
      <c r="A29" s="89" t="s">
        <v>1830</v>
      </c>
      <c r="B29" s="74"/>
      <c r="C29" s="74"/>
      <c r="D29" s="78"/>
      <c r="E29" s="78"/>
    </row>
    <row r="30" s="65" customFormat="1" ht="20.25" customHeight="1" spans="1:5">
      <c r="A30" s="89" t="s">
        <v>1831</v>
      </c>
      <c r="B30" s="74"/>
      <c r="C30" s="74"/>
      <c r="D30" s="78"/>
      <c r="E30" s="78"/>
    </row>
    <row r="31" s="65" customFormat="1" ht="20.25" customHeight="1" spans="1:5">
      <c r="A31" s="89" t="s">
        <v>1832</v>
      </c>
      <c r="B31" s="74"/>
      <c r="C31" s="74"/>
      <c r="D31" s="78"/>
      <c r="E31" s="78"/>
    </row>
    <row r="32" s="65" customFormat="1" ht="20.25" customHeight="1" spans="1:5">
      <c r="A32" s="89" t="s">
        <v>1833</v>
      </c>
      <c r="B32" s="74"/>
      <c r="C32" s="74"/>
      <c r="D32" s="78"/>
      <c r="E32" s="78"/>
    </row>
    <row r="33" s="65" customFormat="1" ht="20.25" customHeight="1" spans="1:5">
      <c r="A33" s="89" t="s">
        <v>1834</v>
      </c>
      <c r="B33" s="74"/>
      <c r="C33" s="74"/>
      <c r="D33" s="78"/>
      <c r="E33" s="78"/>
    </row>
    <row r="34" s="65" customFormat="1" ht="20.25" customHeight="1" spans="1:5">
      <c r="A34" s="89" t="s">
        <v>1835</v>
      </c>
      <c r="B34" s="74"/>
      <c r="C34" s="74"/>
      <c r="D34" s="78"/>
      <c r="E34" s="78"/>
    </row>
    <row r="35" s="65" customFormat="1" ht="20.25" customHeight="1" spans="1:5">
      <c r="A35" s="89" t="s">
        <v>1836</v>
      </c>
      <c r="B35" s="74"/>
      <c r="C35" s="74"/>
      <c r="D35" s="78"/>
      <c r="E35" s="78"/>
    </row>
    <row r="36" s="65" customFormat="1" ht="20.25" customHeight="1" spans="1:5">
      <c r="A36" s="89" t="s">
        <v>1837</v>
      </c>
      <c r="B36" s="74"/>
      <c r="C36" s="74"/>
      <c r="D36" s="78"/>
      <c r="E36" s="78"/>
    </row>
    <row r="37" s="65" customFormat="1" ht="20.25" customHeight="1" spans="1:5">
      <c r="A37" s="89" t="s">
        <v>1838</v>
      </c>
      <c r="B37" s="74">
        <v>200</v>
      </c>
      <c r="C37" s="74">
        <v>448</v>
      </c>
      <c r="D37" s="78">
        <v>2.24</v>
      </c>
      <c r="E37" s="78">
        <v>5.81818181818182</v>
      </c>
    </row>
    <row r="38" s="65" customFormat="1" ht="20.25" customHeight="1" spans="1:5">
      <c r="A38" s="89" t="s">
        <v>1839</v>
      </c>
      <c r="B38" s="74"/>
      <c r="C38" s="74"/>
      <c r="D38" s="78"/>
      <c r="E38" s="78"/>
    </row>
    <row r="39" s="65" customFormat="1" ht="20.25" customHeight="1" spans="1:5">
      <c r="A39" s="89" t="s">
        <v>1840</v>
      </c>
      <c r="B39" s="74"/>
      <c r="C39" s="74"/>
      <c r="D39" s="78"/>
      <c r="E39" s="78"/>
    </row>
    <row r="40" s="65" customFormat="1" ht="20.25" customHeight="1" spans="1:5">
      <c r="A40" s="89" t="s">
        <v>1841</v>
      </c>
      <c r="B40" s="74"/>
      <c r="C40" s="74"/>
      <c r="D40" s="78"/>
      <c r="E40" s="78"/>
    </row>
    <row r="41" s="65" customFormat="1" ht="20.25" customHeight="1" spans="1:5">
      <c r="A41" s="89" t="s">
        <v>1842</v>
      </c>
      <c r="B41" s="74"/>
      <c r="C41" s="74"/>
      <c r="D41" s="78"/>
      <c r="E41" s="78"/>
    </row>
    <row r="42" s="65" customFormat="1" ht="20.25" customHeight="1" spans="1:5">
      <c r="A42" s="89" t="s">
        <v>1843</v>
      </c>
      <c r="B42" s="74"/>
      <c r="C42" s="74"/>
      <c r="D42" s="78"/>
      <c r="E42" s="78"/>
    </row>
    <row r="43" s="65" customFormat="1" ht="20.25" customHeight="1" spans="1:5">
      <c r="A43" s="89" t="s">
        <v>1844</v>
      </c>
      <c r="B43" s="74"/>
      <c r="C43" s="74"/>
      <c r="D43" s="78"/>
      <c r="E43" s="78"/>
    </row>
    <row r="44" s="65" customFormat="1" ht="20.25" customHeight="1" spans="1:5">
      <c r="A44" s="89" t="s">
        <v>1845</v>
      </c>
      <c r="B44" s="74"/>
      <c r="C44" s="74"/>
      <c r="D44" s="78"/>
      <c r="E44" s="78"/>
    </row>
    <row r="45" s="65" customFormat="1" ht="20.25" customHeight="1" spans="1:5">
      <c r="A45" s="89" t="s">
        <v>1846</v>
      </c>
      <c r="B45" s="74"/>
      <c r="C45" s="74"/>
      <c r="D45" s="78"/>
      <c r="E45" s="78"/>
    </row>
    <row r="46" s="65" customFormat="1" ht="20.25" customHeight="1" spans="1:5">
      <c r="A46" s="89" t="s">
        <v>1847</v>
      </c>
      <c r="B46" s="74"/>
      <c r="C46" s="74"/>
      <c r="D46" s="78"/>
      <c r="E46" s="78"/>
    </row>
    <row r="47" s="65" customFormat="1" ht="20.25" customHeight="1" spans="1:5">
      <c r="A47" s="89" t="s">
        <v>1848</v>
      </c>
      <c r="B47" s="74"/>
      <c r="C47" s="74"/>
      <c r="D47" s="78"/>
      <c r="E47" s="78"/>
    </row>
    <row r="48" s="65" customFormat="1" ht="20.25" customHeight="1" spans="1:5">
      <c r="A48" s="89" t="s">
        <v>1849</v>
      </c>
      <c r="B48" s="74"/>
      <c r="C48" s="74"/>
      <c r="D48" s="78"/>
      <c r="E48" s="78"/>
    </row>
    <row r="49" s="65" customFormat="1" ht="20.25" customHeight="1" spans="1:5">
      <c r="A49" s="89" t="s">
        <v>1850</v>
      </c>
      <c r="B49" s="74"/>
      <c r="C49" s="74"/>
      <c r="D49" s="78"/>
      <c r="E49" s="78"/>
    </row>
    <row r="50" s="65" customFormat="1" ht="20.25" customHeight="1" spans="1:5">
      <c r="A50" s="89" t="s">
        <v>1851</v>
      </c>
      <c r="B50" s="74"/>
      <c r="C50" s="74"/>
      <c r="D50" s="78"/>
      <c r="E50" s="78"/>
    </row>
    <row r="51" s="65" customFormat="1" ht="20.25" customHeight="1" spans="1:5">
      <c r="A51" s="89" t="s">
        <v>1852</v>
      </c>
      <c r="B51" s="74"/>
      <c r="C51" s="74"/>
      <c r="D51" s="78"/>
      <c r="E51" s="78"/>
    </row>
    <row r="52" s="65" customFormat="1" ht="20.25" customHeight="1" spans="1:5">
      <c r="A52" s="89" t="s">
        <v>1853</v>
      </c>
      <c r="B52" s="74"/>
      <c r="C52" s="74"/>
      <c r="D52" s="78"/>
      <c r="E52" s="78"/>
    </row>
    <row r="53" s="65" customFormat="1" ht="20.25" customHeight="1" spans="1:5">
      <c r="A53" s="89" t="s">
        <v>1854</v>
      </c>
      <c r="B53" s="74"/>
      <c r="C53" s="74"/>
      <c r="D53" s="78"/>
      <c r="E53" s="78"/>
    </row>
    <row r="54" s="65" customFormat="1" ht="20.25" customHeight="1" spans="1:5">
      <c r="A54" s="80" t="s">
        <v>160</v>
      </c>
      <c r="B54" s="74"/>
      <c r="C54" s="74"/>
      <c r="D54" s="78"/>
      <c r="E54" s="78"/>
    </row>
    <row r="55" s="75" customFormat="1" ht="20.25" customHeight="1" spans="1:5">
      <c r="A55" s="81" t="s">
        <v>1855</v>
      </c>
      <c r="B55" s="82">
        <v>200</v>
      </c>
      <c r="C55" s="82">
        <v>448</v>
      </c>
      <c r="D55" s="84">
        <v>2.24</v>
      </c>
      <c r="E55" s="84">
        <v>5.81818181818182</v>
      </c>
    </row>
    <row r="56" s="65" customFormat="1" ht="20.25" customHeight="1" spans="1:5">
      <c r="A56" s="89" t="s">
        <v>1856</v>
      </c>
      <c r="B56" s="74"/>
      <c r="C56" s="74">
        <v>119</v>
      </c>
      <c r="D56" s="78"/>
      <c r="E56" s="78">
        <v>0.435897435897436</v>
      </c>
    </row>
    <row r="57" s="65" customFormat="1" ht="20.25" customHeight="1" spans="1:5">
      <c r="A57" s="89" t="s">
        <v>1857</v>
      </c>
      <c r="B57" s="74"/>
      <c r="C57" s="74"/>
      <c r="D57" s="78"/>
      <c r="E57" s="78"/>
    </row>
    <row r="58" s="65" customFormat="1" ht="20.25" customHeight="1" spans="1:5">
      <c r="A58" s="89" t="s">
        <v>1858</v>
      </c>
      <c r="B58" s="74"/>
      <c r="C58" s="74">
        <v>234</v>
      </c>
      <c r="D58" s="78"/>
      <c r="E58" s="78">
        <v>1.31460674157303</v>
      </c>
    </row>
    <row r="59" s="65" customFormat="1" ht="20.25" customHeight="1" spans="1:5">
      <c r="A59" s="89" t="s">
        <v>1859</v>
      </c>
      <c r="B59" s="74"/>
      <c r="C59" s="74"/>
      <c r="D59" s="78"/>
      <c r="E59" s="78"/>
    </row>
    <row r="60" s="65" customFormat="1" ht="20.25" customHeight="1" spans="1:5">
      <c r="A60" s="89" t="s">
        <v>1860</v>
      </c>
      <c r="B60" s="74"/>
      <c r="C60" s="74"/>
      <c r="D60" s="78"/>
      <c r="E60" s="78"/>
    </row>
    <row r="61" s="65" customFormat="1" ht="20.25" customHeight="1" spans="1:5">
      <c r="A61" s="89" t="s">
        <v>160</v>
      </c>
      <c r="B61" s="74"/>
      <c r="C61" s="74"/>
      <c r="D61" s="78"/>
      <c r="E61" s="78"/>
    </row>
    <row r="62" s="65" customFormat="1" ht="20.25" customHeight="1" spans="1:5">
      <c r="A62" s="89" t="s">
        <v>160</v>
      </c>
      <c r="B62" s="74"/>
      <c r="C62" s="74"/>
      <c r="D62" s="78"/>
      <c r="E62" s="78"/>
    </row>
    <row r="63" s="75" customFormat="1" ht="20.25" customHeight="1" spans="1:5">
      <c r="A63" s="70" t="s">
        <v>179</v>
      </c>
      <c r="B63" s="82">
        <v>200</v>
      </c>
      <c r="C63" s="90">
        <v>801</v>
      </c>
      <c r="D63" s="84"/>
      <c r="E63" s="84">
        <v>1.51704545454545</v>
      </c>
    </row>
    <row r="64" customHeight="1" spans="1:1">
      <c r="A64" s="66" t="s">
        <v>1895</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54" fitToHeight="0"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topLeftCell="A3" workbookViewId="0">
      <selection activeCell="J15" sqref="J15"/>
    </sheetView>
  </sheetViews>
  <sheetFormatPr defaultColWidth="7.85" defaultRowHeight="14.25" customHeight="1" outlineLevelCol="4"/>
  <cols>
    <col min="1" max="1" width="38.2833333333333" style="66" customWidth="1"/>
    <col min="2" max="2" width="15.625" style="66" customWidth="1"/>
    <col min="3" max="5" width="15.575" style="66" customWidth="1"/>
  </cols>
  <sheetData>
    <row r="1" s="65" customFormat="1" ht="37" customHeight="1" spans="1:5">
      <c r="A1" s="67" t="s">
        <v>1896</v>
      </c>
      <c r="B1" s="67"/>
      <c r="C1" s="67"/>
      <c r="D1" s="67"/>
      <c r="E1" s="67"/>
    </row>
    <row r="2" s="65" customFormat="1" ht="20.25" customHeight="1" spans="1:5">
      <c r="A2" s="76" t="s">
        <v>160</v>
      </c>
      <c r="B2" s="76"/>
      <c r="C2" s="76" t="s">
        <v>160</v>
      </c>
      <c r="D2" s="76"/>
      <c r="E2" s="69" t="s">
        <v>128</v>
      </c>
    </row>
    <row r="3" s="65" customFormat="1" ht="30" customHeight="1" spans="1:5">
      <c r="A3" s="70" t="s">
        <v>129</v>
      </c>
      <c r="B3" s="70" t="s">
        <v>130</v>
      </c>
      <c r="C3" s="70" t="s">
        <v>131</v>
      </c>
      <c r="D3" s="70" t="s">
        <v>1861</v>
      </c>
      <c r="E3" s="70" t="s">
        <v>133</v>
      </c>
    </row>
    <row r="4" s="65" customFormat="1" ht="20.25" customHeight="1" spans="1:5">
      <c r="A4" s="77" t="s">
        <v>189</v>
      </c>
      <c r="B4" s="77"/>
      <c r="C4" s="74"/>
      <c r="D4" s="74"/>
      <c r="E4" s="78"/>
    </row>
    <row r="5" s="65" customFormat="1" ht="20.25" customHeight="1" spans="1:5">
      <c r="A5" s="77" t="s">
        <v>578</v>
      </c>
      <c r="B5" s="77"/>
      <c r="C5" s="74"/>
      <c r="D5" s="74"/>
      <c r="E5" s="78"/>
    </row>
    <row r="6" s="65" customFormat="1" ht="20.25" customHeight="1" spans="1:5">
      <c r="A6" s="77" t="s">
        <v>1862</v>
      </c>
      <c r="B6" s="77"/>
      <c r="C6" s="74"/>
      <c r="D6" s="74"/>
      <c r="E6" s="78"/>
    </row>
    <row r="7" s="65" customFormat="1" ht="20.25" customHeight="1" spans="1:5">
      <c r="A7" s="77" t="s">
        <v>1863</v>
      </c>
      <c r="B7" s="77">
        <v>353</v>
      </c>
      <c r="C7" s="74">
        <v>92</v>
      </c>
      <c r="D7" s="79">
        <v>0.261</v>
      </c>
      <c r="E7" s="78">
        <v>0.423963133640553</v>
      </c>
    </row>
    <row r="8" s="65" customFormat="1" ht="20.25" customHeight="1" spans="1:5">
      <c r="A8" s="77" t="s">
        <v>1864</v>
      </c>
      <c r="B8" s="77">
        <v>353</v>
      </c>
      <c r="C8" s="74">
        <v>92</v>
      </c>
      <c r="D8" s="79">
        <v>0.261</v>
      </c>
      <c r="E8" s="78">
        <v>0.423963133640553</v>
      </c>
    </row>
    <row r="9" s="65" customFormat="1" ht="20.25" customHeight="1" spans="1:5">
      <c r="A9" s="77" t="s">
        <v>1865</v>
      </c>
      <c r="B9" s="77"/>
      <c r="C9" s="74"/>
      <c r="D9" s="74"/>
      <c r="E9" s="78"/>
    </row>
    <row r="10" s="65" customFormat="1" ht="20.25" customHeight="1" spans="1:5">
      <c r="A10" s="77" t="s">
        <v>1866</v>
      </c>
      <c r="B10" s="77"/>
      <c r="C10" s="74"/>
      <c r="D10" s="74"/>
      <c r="E10" s="78"/>
    </row>
    <row r="11" s="65" customFormat="1" ht="20.25" customHeight="1" spans="1:5">
      <c r="A11" s="77" t="s">
        <v>1867</v>
      </c>
      <c r="B11" s="77"/>
      <c r="C11" s="74"/>
      <c r="D11" s="74"/>
      <c r="E11" s="78"/>
    </row>
    <row r="12" s="65" customFormat="1" ht="20.25" customHeight="1" spans="1:5">
      <c r="A12" s="77" t="s">
        <v>1868</v>
      </c>
      <c r="B12" s="77"/>
      <c r="C12" s="74"/>
      <c r="D12" s="74"/>
      <c r="E12" s="78"/>
    </row>
    <row r="13" s="65" customFormat="1" ht="20.25" customHeight="1" spans="1:5">
      <c r="A13" s="77" t="s">
        <v>1869</v>
      </c>
      <c r="B13" s="77">
        <v>353</v>
      </c>
      <c r="C13" s="74">
        <v>92</v>
      </c>
      <c r="D13" s="79">
        <v>0.261</v>
      </c>
      <c r="E13" s="78">
        <v>0.696969696969697</v>
      </c>
    </row>
    <row r="14" s="65" customFormat="1" ht="20.25" customHeight="1" spans="1:5">
      <c r="A14" s="77" t="s">
        <v>1870</v>
      </c>
      <c r="B14" s="77"/>
      <c r="C14" s="74"/>
      <c r="D14" s="74"/>
      <c r="E14" s="78"/>
    </row>
    <row r="15" s="65" customFormat="1" ht="20.25" customHeight="1" spans="1:5">
      <c r="A15" s="77" t="s">
        <v>1871</v>
      </c>
      <c r="B15" s="77"/>
      <c r="C15" s="74"/>
      <c r="D15" s="74"/>
      <c r="E15" s="78"/>
    </row>
    <row r="16" s="65" customFormat="1" ht="20.25" customHeight="1" spans="1:5">
      <c r="A16" s="77" t="s">
        <v>1872</v>
      </c>
      <c r="B16" s="77"/>
      <c r="C16" s="74"/>
      <c r="D16" s="74"/>
      <c r="E16" s="78"/>
    </row>
    <row r="17" s="65" customFormat="1" ht="20.25" customHeight="1" spans="1:5">
      <c r="A17" s="77" t="s">
        <v>1873</v>
      </c>
      <c r="B17" s="77"/>
      <c r="C17" s="74"/>
      <c r="D17" s="74"/>
      <c r="E17" s="78"/>
    </row>
    <row r="18" s="65" customFormat="1" ht="20.25" customHeight="1" spans="1:5">
      <c r="A18" s="77" t="s">
        <v>1874</v>
      </c>
      <c r="B18" s="77"/>
      <c r="C18" s="74"/>
      <c r="D18" s="74"/>
      <c r="E18" s="78"/>
    </row>
    <row r="19" s="65" customFormat="1" ht="20.25" customHeight="1" spans="1:5">
      <c r="A19" s="77" t="s">
        <v>1875</v>
      </c>
      <c r="B19" s="77"/>
      <c r="C19" s="74"/>
      <c r="D19" s="74"/>
      <c r="E19" s="78"/>
    </row>
    <row r="20" s="65" customFormat="1" ht="20.25" customHeight="1" spans="1:5">
      <c r="A20" s="77" t="s">
        <v>1876</v>
      </c>
      <c r="B20" s="77"/>
      <c r="C20" s="74"/>
      <c r="D20" s="74"/>
      <c r="E20" s="78"/>
    </row>
    <row r="21" s="65" customFormat="1" ht="20.25" customHeight="1" spans="1:5">
      <c r="A21" s="77" t="s">
        <v>1877</v>
      </c>
      <c r="B21" s="77"/>
      <c r="C21" s="74"/>
      <c r="D21" s="74"/>
      <c r="E21" s="78"/>
    </row>
    <row r="22" s="65" customFormat="1" ht="20.25" customHeight="1" spans="1:5">
      <c r="A22" s="77" t="s">
        <v>1878</v>
      </c>
      <c r="B22" s="77"/>
      <c r="C22" s="74"/>
      <c r="D22" s="74"/>
      <c r="E22" s="78"/>
    </row>
    <row r="23" s="65" customFormat="1" ht="20.25" customHeight="1" spans="1:5">
      <c r="A23" s="77" t="s">
        <v>1879</v>
      </c>
      <c r="B23" s="77"/>
      <c r="C23" s="74"/>
      <c r="D23" s="74"/>
      <c r="E23" s="78"/>
    </row>
    <row r="24" s="65" customFormat="1" ht="20.25" customHeight="1" spans="1:5">
      <c r="A24" s="77" t="s">
        <v>1880</v>
      </c>
      <c r="B24" s="77"/>
      <c r="C24" s="74"/>
      <c r="D24" s="74"/>
      <c r="E24" s="78"/>
    </row>
    <row r="25" s="65" customFormat="1" ht="20.25" customHeight="1" spans="1:5">
      <c r="A25" s="77" t="s">
        <v>1881</v>
      </c>
      <c r="B25" s="77"/>
      <c r="C25" s="74"/>
      <c r="D25" s="74"/>
      <c r="E25" s="78"/>
    </row>
    <row r="26" s="65" customFormat="1" ht="20.25" customHeight="1" spans="1:5">
      <c r="A26" s="77" t="s">
        <v>1882</v>
      </c>
      <c r="B26" s="77"/>
      <c r="C26" s="74"/>
      <c r="D26" s="74"/>
      <c r="E26" s="78"/>
    </row>
    <row r="27" s="65" customFormat="1" ht="20.25" customHeight="1" spans="1:5">
      <c r="A27" s="77" t="s">
        <v>1883</v>
      </c>
      <c r="B27" s="77"/>
      <c r="C27" s="74"/>
      <c r="D27" s="74"/>
      <c r="E27" s="78"/>
    </row>
    <row r="28" s="65" customFormat="1" ht="20.25" customHeight="1" spans="1:5">
      <c r="A28" s="77" t="s">
        <v>1884</v>
      </c>
      <c r="B28" s="77"/>
      <c r="C28" s="74"/>
      <c r="D28" s="74"/>
      <c r="E28" s="78"/>
    </row>
    <row r="29" s="65" customFormat="1" ht="20.25" customHeight="1" spans="1:5">
      <c r="A29" s="77" t="s">
        <v>1885</v>
      </c>
      <c r="B29" s="77"/>
      <c r="C29" s="74"/>
      <c r="D29" s="74"/>
      <c r="E29" s="78"/>
    </row>
    <row r="30" s="65" customFormat="1" ht="20.25" customHeight="1" spans="1:5">
      <c r="A30" s="77" t="s">
        <v>1886</v>
      </c>
      <c r="B30" s="77"/>
      <c r="C30" s="74"/>
      <c r="D30" s="74"/>
      <c r="E30" s="78"/>
    </row>
    <row r="31" s="65" customFormat="1" ht="20.25" customHeight="1" spans="1:5">
      <c r="A31" s="77" t="s">
        <v>1887</v>
      </c>
      <c r="B31" s="77"/>
      <c r="C31" s="74"/>
      <c r="D31" s="74"/>
      <c r="E31" s="78"/>
    </row>
    <row r="32" s="65" customFormat="1" ht="20.25" customHeight="1" spans="1:5">
      <c r="A32" s="80" t="s">
        <v>160</v>
      </c>
      <c r="B32" s="80"/>
      <c r="C32" s="74"/>
      <c r="D32" s="74"/>
      <c r="E32" s="78"/>
    </row>
    <row r="33" s="75" customFormat="1" ht="20.25" customHeight="1" spans="1:5">
      <c r="A33" s="81" t="s">
        <v>1863</v>
      </c>
      <c r="B33" s="81">
        <v>353</v>
      </c>
      <c r="C33" s="82">
        <v>92</v>
      </c>
      <c r="D33" s="83">
        <v>0.261</v>
      </c>
      <c r="E33" s="84">
        <v>0.423963133640553</v>
      </c>
    </row>
    <row r="34" s="65" customFormat="1" ht="20.25" customHeight="1" spans="1:5">
      <c r="A34" s="80" t="s">
        <v>1888</v>
      </c>
      <c r="B34" s="80"/>
      <c r="C34" s="74"/>
      <c r="D34" s="74"/>
      <c r="E34" s="78"/>
    </row>
    <row r="35" s="65" customFormat="1" ht="20.25" customHeight="1" spans="1:5">
      <c r="A35" s="80" t="s">
        <v>1889</v>
      </c>
      <c r="B35" s="80"/>
      <c r="C35" s="74"/>
      <c r="D35" s="74"/>
      <c r="E35" s="78"/>
    </row>
    <row r="36" s="65" customFormat="1" ht="20.25" customHeight="1" spans="1:5">
      <c r="A36" s="80" t="s">
        <v>1890</v>
      </c>
      <c r="B36" s="80"/>
      <c r="C36" s="74">
        <v>448</v>
      </c>
      <c r="D36" s="74"/>
      <c r="E36" s="78">
        <v>5.81818181818182</v>
      </c>
    </row>
    <row r="37" s="65" customFormat="1" ht="20.25" customHeight="1" spans="1:5">
      <c r="A37" s="80" t="s">
        <v>1891</v>
      </c>
      <c r="B37" s="80"/>
      <c r="C37" s="74"/>
      <c r="D37" s="74"/>
      <c r="E37" s="78"/>
    </row>
    <row r="38" s="65" customFormat="1" ht="20.25" customHeight="1" spans="1:5">
      <c r="A38" s="80" t="s">
        <v>1892</v>
      </c>
      <c r="B38" s="80"/>
      <c r="C38" s="74"/>
      <c r="D38" s="74"/>
      <c r="E38" s="78"/>
    </row>
    <row r="39" s="65" customFormat="1" ht="20.25" customHeight="1" spans="1:5">
      <c r="A39" s="80" t="s">
        <v>1893</v>
      </c>
      <c r="B39" s="80"/>
      <c r="C39" s="74">
        <v>261</v>
      </c>
      <c r="D39" s="74"/>
      <c r="E39" s="78">
        <v>1.11538461538462</v>
      </c>
    </row>
    <row r="40" s="65" customFormat="1" ht="20.25" customHeight="1" spans="1:5">
      <c r="A40" s="80" t="s">
        <v>160</v>
      </c>
      <c r="B40" s="80"/>
      <c r="C40" s="74"/>
      <c r="D40" s="74"/>
      <c r="E40" s="78"/>
    </row>
    <row r="41" s="75" customFormat="1" ht="20.25" customHeight="1" spans="1:5">
      <c r="A41" s="70" t="s">
        <v>227</v>
      </c>
      <c r="B41" s="70">
        <v>353</v>
      </c>
      <c r="C41" s="82">
        <v>801</v>
      </c>
      <c r="D41" s="82"/>
      <c r="E41" s="84">
        <v>1.51704545454545</v>
      </c>
    </row>
    <row r="42" customHeight="1" spans="1:1">
      <c r="A42" s="66" t="s">
        <v>1897</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54" fitToHeight="0"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6"/>
  <sheetViews>
    <sheetView workbookViewId="0">
      <selection activeCell="J15" sqref="J15"/>
    </sheetView>
  </sheetViews>
  <sheetFormatPr defaultColWidth="7.85" defaultRowHeight="18.75" customHeight="1" outlineLevelRow="5" outlineLevelCol="1"/>
  <cols>
    <col min="1" max="1" width="50.575" style="66" customWidth="1"/>
    <col min="2" max="2" width="46.575" style="66" customWidth="1"/>
  </cols>
  <sheetData>
    <row r="1" s="65" customFormat="1" ht="50.25" customHeight="1" spans="1:2">
      <c r="A1" s="67" t="s">
        <v>63</v>
      </c>
      <c r="B1" s="67"/>
    </row>
    <row r="2" s="65" customFormat="1" ht="20.25" customHeight="1" spans="1:2">
      <c r="A2" s="68" t="s">
        <v>160</v>
      </c>
      <c r="B2" s="69" t="s">
        <v>128</v>
      </c>
    </row>
    <row r="3" s="65" customFormat="1" ht="30" customHeight="1" spans="1:2">
      <c r="A3" s="70" t="s">
        <v>1377</v>
      </c>
      <c r="B3" s="70" t="s">
        <v>131</v>
      </c>
    </row>
    <row r="4" s="59" customFormat="1" customHeight="1" spans="1:2">
      <c r="A4" s="71" t="s">
        <v>1383</v>
      </c>
      <c r="B4" s="72"/>
    </row>
    <row r="5" s="65" customFormat="1" ht="20.25" customHeight="1" spans="1:2">
      <c r="A5" s="73"/>
      <c r="B5" s="74"/>
    </row>
    <row r="6" customHeight="1" spans="1:1">
      <c r="A6" s="66" t="s">
        <v>1898</v>
      </c>
    </row>
  </sheetData>
  <sheetProtection insertRows="0" insertColumns="0" deleteColumns="0" deleteRows="0" autoFilter="0"/>
  <mergeCells count="1">
    <mergeCell ref="A1:B1"/>
  </mergeCells>
  <printOptions horizontalCentered="1"/>
  <pageMargins left="0.751388888888889" right="0.751388888888889" top="1" bottom="1" header="0.5" footer="0.5"/>
  <pageSetup paperSize="9" scale="67" fitToHeight="0"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
  <sheetViews>
    <sheetView workbookViewId="0">
      <selection activeCell="J15" sqref="J15"/>
    </sheetView>
  </sheetViews>
  <sheetFormatPr defaultColWidth="9" defaultRowHeight="20.25" customHeight="1" outlineLevelRow="5" outlineLevelCol="2"/>
  <cols>
    <col min="1" max="1" width="64.7083333333333" style="1" customWidth="1"/>
    <col min="2" max="2" width="21.7083333333333" style="1" customWidth="1"/>
    <col min="3" max="3" width="23.7083333333333" style="1" customWidth="1"/>
  </cols>
  <sheetData>
    <row r="1" ht="45" customHeight="1" spans="1:3">
      <c r="A1" s="2" t="s">
        <v>65</v>
      </c>
      <c r="B1" s="2"/>
      <c r="C1" s="2"/>
    </row>
    <row r="2" ht="26.75" customHeight="1" spans="1:3">
      <c r="A2" s="3"/>
      <c r="B2" s="3"/>
      <c r="C2" s="60" t="s">
        <v>128</v>
      </c>
    </row>
    <row r="3" ht="26.75" customHeight="1" spans="1:3">
      <c r="A3" s="61" t="s">
        <v>1899</v>
      </c>
      <c r="B3" s="61" t="s">
        <v>130</v>
      </c>
      <c r="C3" s="61" t="s">
        <v>131</v>
      </c>
    </row>
    <row r="4" s="59" customFormat="1" ht="26.75" customHeight="1" spans="1:3">
      <c r="A4" s="62" t="s">
        <v>1383</v>
      </c>
      <c r="B4" s="63"/>
      <c r="C4" s="63"/>
    </row>
    <row r="5" s="59" customFormat="1" ht="26.75" customHeight="1" spans="1:3">
      <c r="A5" s="61" t="s">
        <v>4</v>
      </c>
      <c r="B5" s="64"/>
      <c r="C5" s="64"/>
    </row>
    <row r="6" customHeight="1" spans="1:1">
      <c r="A6" s="1" t="s">
        <v>1900</v>
      </c>
    </row>
  </sheetData>
  <sheetProtection insertRows="0" insertColumns="0" deleteColumns="0" deleteRows="0" autoFilter="0"/>
  <mergeCells count="1">
    <mergeCell ref="A1:C1"/>
  </mergeCells>
  <printOptions horizontalCentered="1"/>
  <pageMargins left="0.751388888888889" right="0.751388888888889" top="1" bottom="1" header="0.5" footer="0.5"/>
  <pageSetup paperSize="9" scale="73" fitToHeight="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5"/>
  <sheetViews>
    <sheetView topLeftCell="A39" workbookViewId="0">
      <selection activeCell="A3" sqref="A3:G55"/>
    </sheetView>
  </sheetViews>
  <sheetFormatPr defaultColWidth="9" defaultRowHeight="22" customHeight="1" outlineLevelCol="6"/>
  <cols>
    <col min="1" max="1" width="44" style="1" customWidth="1"/>
    <col min="2" max="2" width="20.125" style="56" customWidth="1"/>
    <col min="3" max="3" width="16.575" style="56" customWidth="1"/>
    <col min="4" max="4" width="20.575" style="56" customWidth="1"/>
    <col min="5" max="6" width="16.375" style="57" customWidth="1"/>
    <col min="7" max="7" width="27.25" style="57" customWidth="1"/>
    <col min="8" max="12" width="9" style="58"/>
  </cols>
  <sheetData>
    <row r="1" ht="45" customHeight="1" spans="1:7">
      <c r="A1" s="2" t="s">
        <v>67</v>
      </c>
      <c r="B1" s="2"/>
      <c r="C1" s="2"/>
      <c r="D1" s="2"/>
      <c r="E1" s="2"/>
      <c r="F1" s="2"/>
      <c r="G1" s="2"/>
    </row>
    <row r="2" customHeight="1" spans="1:7">
      <c r="A2" s="37" t="s">
        <v>128</v>
      </c>
      <c r="B2" s="37"/>
      <c r="C2" s="37"/>
      <c r="D2" s="37"/>
      <c r="E2" s="37"/>
      <c r="F2" s="37"/>
      <c r="G2" s="37"/>
    </row>
    <row r="3" s="55" customFormat="1" customHeight="1" spans="1:7">
      <c r="A3" s="38" t="s">
        <v>180</v>
      </c>
      <c r="B3" s="45" t="s">
        <v>1901</v>
      </c>
      <c r="C3" s="46" t="s">
        <v>2</v>
      </c>
      <c r="D3" s="47"/>
      <c r="E3" s="48"/>
      <c r="F3" s="49" t="s">
        <v>1902</v>
      </c>
      <c r="G3" s="50"/>
    </row>
    <row r="4" s="55" customFormat="1" ht="43.25" customHeight="1" spans="1:7">
      <c r="A4" s="38"/>
      <c r="B4" s="51"/>
      <c r="C4" s="38" t="s">
        <v>130</v>
      </c>
      <c r="D4" s="38" t="s">
        <v>1903</v>
      </c>
      <c r="E4" s="38" t="s">
        <v>131</v>
      </c>
      <c r="F4" s="52" t="s">
        <v>1904</v>
      </c>
      <c r="G4" s="52" t="s">
        <v>1905</v>
      </c>
    </row>
    <row r="5" customHeight="1" spans="1:7">
      <c r="A5" s="43" t="s">
        <v>1906</v>
      </c>
      <c r="B5" s="41"/>
      <c r="C5" s="41"/>
      <c r="D5" s="41"/>
      <c r="E5" s="41"/>
      <c r="F5" s="42"/>
      <c r="G5" s="42"/>
    </row>
    <row r="6" customHeight="1" spans="1:7">
      <c r="A6" s="43" t="s">
        <v>1907</v>
      </c>
      <c r="B6" s="41"/>
      <c r="C6" s="41"/>
      <c r="D6" s="41"/>
      <c r="E6" s="41"/>
      <c r="F6" s="42"/>
      <c r="G6" s="42"/>
    </row>
    <row r="7" customHeight="1" spans="1:7">
      <c r="A7" s="43" t="s">
        <v>1908</v>
      </c>
      <c r="B7" s="41"/>
      <c r="C7" s="41"/>
      <c r="D7" s="41"/>
      <c r="E7" s="41"/>
      <c r="F7" s="42"/>
      <c r="G7" s="42"/>
    </row>
    <row r="8" customHeight="1" spans="1:7">
      <c r="A8" s="43" t="s">
        <v>1909</v>
      </c>
      <c r="B8" s="41"/>
      <c r="C8" s="41"/>
      <c r="D8" s="41"/>
      <c r="E8" s="41"/>
      <c r="F8" s="42"/>
      <c r="G8" s="42"/>
    </row>
    <row r="9" customHeight="1" spans="1:7">
      <c r="A9" s="43" t="s">
        <v>1910</v>
      </c>
      <c r="B9" s="41"/>
      <c r="C9" s="41"/>
      <c r="D9" s="41"/>
      <c r="E9" s="41"/>
      <c r="F9" s="42"/>
      <c r="G9" s="42"/>
    </row>
    <row r="10" customHeight="1" spans="1:7">
      <c r="A10" s="43" t="s">
        <v>1911</v>
      </c>
      <c r="B10" s="41"/>
      <c r="C10" s="41"/>
      <c r="D10" s="41"/>
      <c r="E10" s="41"/>
      <c r="F10" s="42"/>
      <c r="G10" s="42"/>
    </row>
    <row r="11" customHeight="1" spans="1:7">
      <c r="A11" s="43" t="s">
        <v>1912</v>
      </c>
      <c r="B11" s="41"/>
      <c r="C11" s="41"/>
      <c r="D11" s="41"/>
      <c r="E11" s="41"/>
      <c r="F11" s="42"/>
      <c r="G11" s="42"/>
    </row>
    <row r="12" customHeight="1" spans="1:7">
      <c r="A12" s="43" t="s">
        <v>1913</v>
      </c>
      <c r="B12" s="41"/>
      <c r="C12" s="41"/>
      <c r="D12" s="41"/>
      <c r="E12" s="41"/>
      <c r="F12" s="42"/>
      <c r="G12" s="42"/>
    </row>
    <row r="13" customHeight="1" spans="1:7">
      <c r="A13" s="43" t="s">
        <v>1914</v>
      </c>
      <c r="B13" s="41">
        <v>23295</v>
      </c>
      <c r="C13" s="41">
        <v>21833</v>
      </c>
      <c r="D13" s="41"/>
      <c r="E13" s="41">
        <v>22309</v>
      </c>
      <c r="F13" s="42">
        <f>(E13-B13)/B13</f>
        <v>-0.0423266795449667</v>
      </c>
      <c r="G13" s="42"/>
    </row>
    <row r="14" customHeight="1" spans="1:7">
      <c r="A14" s="43" t="s">
        <v>1907</v>
      </c>
      <c r="B14" s="41">
        <v>19175</v>
      </c>
      <c r="C14" s="41">
        <v>19185</v>
      </c>
      <c r="D14" s="41"/>
      <c r="E14" s="41">
        <v>19750</v>
      </c>
      <c r="F14" s="42">
        <f>(E14-B14)/B14</f>
        <v>0.029986962190352</v>
      </c>
      <c r="G14" s="42"/>
    </row>
    <row r="15" customHeight="1" spans="1:7">
      <c r="A15" s="43" t="s">
        <v>1908</v>
      </c>
      <c r="B15" s="41">
        <v>1555</v>
      </c>
      <c r="C15" s="41">
        <v>1555</v>
      </c>
      <c r="D15" s="41"/>
      <c r="E15" s="41">
        <v>1785</v>
      </c>
      <c r="F15" s="42">
        <f>(E15-B15)/B15</f>
        <v>0.147909967845659</v>
      </c>
      <c r="G15" s="42"/>
    </row>
    <row r="16" customHeight="1" spans="1:7">
      <c r="A16" s="43" t="s">
        <v>1909</v>
      </c>
      <c r="B16" s="41">
        <v>2251</v>
      </c>
      <c r="C16" s="41">
        <v>763</v>
      </c>
      <c r="D16" s="41"/>
      <c r="E16" s="41">
        <v>198</v>
      </c>
      <c r="F16" s="42">
        <f>(E16-B16)/B16</f>
        <v>-0.912039093736117</v>
      </c>
      <c r="G16" s="42"/>
    </row>
    <row r="17" customHeight="1" spans="1:7">
      <c r="A17" s="43" t="s">
        <v>1911</v>
      </c>
      <c r="B17" s="41">
        <v>314</v>
      </c>
      <c r="C17" s="41">
        <v>330</v>
      </c>
      <c r="D17" s="41"/>
      <c r="E17" s="41">
        <v>576</v>
      </c>
      <c r="F17" s="42">
        <f>(E17-B17)/B17</f>
        <v>0.834394904458599</v>
      </c>
      <c r="G17" s="42"/>
    </row>
    <row r="18" customHeight="1" spans="1:7">
      <c r="A18" s="43" t="s">
        <v>1912</v>
      </c>
      <c r="B18" s="41"/>
      <c r="C18" s="41"/>
      <c r="D18" s="41"/>
      <c r="E18" s="41"/>
      <c r="F18" s="42"/>
      <c r="G18" s="42"/>
    </row>
    <row r="19" customHeight="1" spans="1:7">
      <c r="A19" s="43" t="s">
        <v>1915</v>
      </c>
      <c r="B19" s="41"/>
      <c r="C19" s="41"/>
      <c r="D19" s="41"/>
      <c r="E19" s="41"/>
      <c r="F19" s="42"/>
      <c r="G19" s="42"/>
    </row>
    <row r="20" customHeight="1" spans="1:7">
      <c r="A20" s="43" t="s">
        <v>1916</v>
      </c>
      <c r="B20" s="41"/>
      <c r="C20" s="41"/>
      <c r="D20" s="41"/>
      <c r="E20" s="41"/>
      <c r="F20" s="42"/>
      <c r="G20" s="42"/>
    </row>
    <row r="21" customHeight="1" spans="1:7">
      <c r="A21" s="43" t="s">
        <v>1908</v>
      </c>
      <c r="B21" s="41"/>
      <c r="C21" s="41"/>
      <c r="D21" s="41"/>
      <c r="E21" s="41"/>
      <c r="F21" s="42"/>
      <c r="G21" s="42"/>
    </row>
    <row r="22" customHeight="1" spans="1:7">
      <c r="A22" s="43" t="s">
        <v>1909</v>
      </c>
      <c r="B22" s="41"/>
      <c r="C22" s="41"/>
      <c r="D22" s="41"/>
      <c r="E22" s="41"/>
      <c r="F22" s="42"/>
      <c r="G22" s="42"/>
    </row>
    <row r="23" customHeight="1" spans="1:7">
      <c r="A23" s="43" t="s">
        <v>1911</v>
      </c>
      <c r="B23" s="41"/>
      <c r="C23" s="41"/>
      <c r="D23" s="41"/>
      <c r="E23" s="41"/>
      <c r="F23" s="42"/>
      <c r="G23" s="42"/>
    </row>
    <row r="24" customHeight="1" spans="1:7">
      <c r="A24" s="43" t="s">
        <v>1912</v>
      </c>
      <c r="B24" s="41"/>
      <c r="C24" s="41"/>
      <c r="D24" s="41"/>
      <c r="E24" s="41">
        <v>32</v>
      </c>
      <c r="F24" s="42"/>
      <c r="G24" s="42"/>
    </row>
    <row r="25" customHeight="1" spans="1:7">
      <c r="A25" s="43" t="s">
        <v>1917</v>
      </c>
      <c r="B25" s="41"/>
      <c r="C25" s="41"/>
      <c r="D25" s="41"/>
      <c r="E25" s="41"/>
      <c r="F25" s="42"/>
      <c r="G25" s="42"/>
    </row>
    <row r="26" customHeight="1" spans="1:7">
      <c r="A26" s="43" t="s">
        <v>1918</v>
      </c>
      <c r="B26" s="41"/>
      <c r="C26" s="41"/>
      <c r="D26" s="41"/>
      <c r="E26" s="41"/>
      <c r="F26" s="42"/>
      <c r="G26" s="42"/>
    </row>
    <row r="27" customHeight="1" spans="1:7">
      <c r="A27" s="43" t="s">
        <v>1908</v>
      </c>
      <c r="B27" s="41"/>
      <c r="C27" s="41"/>
      <c r="D27" s="41"/>
      <c r="E27" s="41"/>
      <c r="F27" s="42"/>
      <c r="G27" s="42"/>
    </row>
    <row r="28" customHeight="1" spans="1:7">
      <c r="A28" s="43" t="s">
        <v>1909</v>
      </c>
      <c r="B28" s="41"/>
      <c r="C28" s="41"/>
      <c r="D28" s="41"/>
      <c r="E28" s="41"/>
      <c r="F28" s="42"/>
      <c r="G28" s="42"/>
    </row>
    <row r="29" customHeight="1" spans="1:7">
      <c r="A29" s="43" t="s">
        <v>1911</v>
      </c>
      <c r="B29" s="41"/>
      <c r="C29" s="41"/>
      <c r="D29" s="41"/>
      <c r="E29" s="41"/>
      <c r="F29" s="42"/>
      <c r="G29" s="42"/>
    </row>
    <row r="30" customHeight="1" spans="1:7">
      <c r="A30" s="43" t="s">
        <v>1912</v>
      </c>
      <c r="B30" s="41"/>
      <c r="C30" s="41"/>
      <c r="D30" s="41"/>
      <c r="E30" s="41"/>
      <c r="F30" s="42"/>
      <c r="G30" s="42"/>
    </row>
    <row r="31" customHeight="1" spans="1:7">
      <c r="A31" s="43" t="s">
        <v>1919</v>
      </c>
      <c r="B31" s="41"/>
      <c r="C31" s="41"/>
      <c r="D31" s="41"/>
      <c r="E31" s="41"/>
      <c r="F31" s="42"/>
      <c r="G31" s="42"/>
    </row>
    <row r="32" customHeight="1" spans="1:7">
      <c r="A32" s="43" t="s">
        <v>1920</v>
      </c>
      <c r="B32" s="41"/>
      <c r="C32" s="41"/>
      <c r="D32" s="41"/>
      <c r="E32" s="41"/>
      <c r="F32" s="42"/>
      <c r="G32" s="42"/>
    </row>
    <row r="33" customHeight="1" spans="1:7">
      <c r="A33" s="43" t="s">
        <v>1908</v>
      </c>
      <c r="B33" s="41"/>
      <c r="C33" s="41"/>
      <c r="D33" s="41"/>
      <c r="E33" s="41"/>
      <c r="F33" s="42"/>
      <c r="G33" s="42"/>
    </row>
    <row r="34" customHeight="1" spans="1:7">
      <c r="A34" s="43" t="s">
        <v>1909</v>
      </c>
      <c r="B34" s="41"/>
      <c r="C34" s="41"/>
      <c r="D34" s="41"/>
      <c r="E34" s="41"/>
      <c r="F34" s="42"/>
      <c r="G34" s="42"/>
    </row>
    <row r="35" customHeight="1" spans="1:7">
      <c r="A35" s="43" t="s">
        <v>1912</v>
      </c>
      <c r="B35" s="41"/>
      <c r="C35" s="41"/>
      <c r="D35" s="41"/>
      <c r="E35" s="41">
        <v>6</v>
      </c>
      <c r="F35" s="42"/>
      <c r="G35" s="42"/>
    </row>
    <row r="36" customHeight="1" spans="1:7">
      <c r="A36" s="43" t="s">
        <v>1921</v>
      </c>
      <c r="B36" s="41">
        <v>36767</v>
      </c>
      <c r="C36" s="41">
        <v>17067</v>
      </c>
      <c r="D36" s="41">
        <v>17067</v>
      </c>
      <c r="E36" s="41">
        <v>16887</v>
      </c>
      <c r="F36" s="42">
        <f>(E36-B36)/B36</f>
        <v>-0.540702260178965</v>
      </c>
      <c r="G36" s="42">
        <f>E36/D36</f>
        <v>0.989453330989629</v>
      </c>
    </row>
    <row r="37" customHeight="1" spans="1:7">
      <c r="A37" s="43" t="s">
        <v>1922</v>
      </c>
      <c r="B37" s="41">
        <v>5862</v>
      </c>
      <c r="C37" s="41">
        <v>5751</v>
      </c>
      <c r="D37" s="41">
        <v>5751</v>
      </c>
      <c r="E37" s="41">
        <v>4679</v>
      </c>
      <c r="F37" s="42">
        <f>(E37-B37)/B37</f>
        <v>-0.201808256567724</v>
      </c>
      <c r="G37" s="42">
        <f>E37/D37</f>
        <v>0.813597635193879</v>
      </c>
    </row>
    <row r="38" customHeight="1" spans="1:7">
      <c r="A38" s="43" t="s">
        <v>1908</v>
      </c>
      <c r="B38" s="41">
        <v>10807</v>
      </c>
      <c r="C38" s="41">
        <v>10106</v>
      </c>
      <c r="D38" s="41">
        <v>10106</v>
      </c>
      <c r="E38" s="41">
        <v>9734</v>
      </c>
      <c r="F38" s="42">
        <f>(E38-B38)/B38</f>
        <v>-0.0992874988433423</v>
      </c>
      <c r="G38" s="42">
        <f>E38/D38</f>
        <v>0.96319018404908</v>
      </c>
    </row>
    <row r="39" customHeight="1" spans="1:7">
      <c r="A39" s="43" t="s">
        <v>1923</v>
      </c>
      <c r="B39" s="41"/>
      <c r="C39" s="41"/>
      <c r="D39" s="41"/>
      <c r="E39" s="41"/>
      <c r="F39" s="42"/>
      <c r="G39" s="42"/>
    </row>
    <row r="40" customHeight="1" spans="1:7">
      <c r="A40" s="43" t="s">
        <v>1909</v>
      </c>
      <c r="B40" s="41">
        <v>180</v>
      </c>
      <c r="C40" s="41">
        <v>576</v>
      </c>
      <c r="D40" s="41">
        <v>576</v>
      </c>
      <c r="E40" s="41">
        <v>690</v>
      </c>
      <c r="F40" s="42">
        <f>(E40-B40)/B40</f>
        <v>2.83333333333333</v>
      </c>
      <c r="G40" s="42">
        <f>E40/D40</f>
        <v>1.19791666666667</v>
      </c>
    </row>
    <row r="41" customHeight="1" spans="1:7">
      <c r="A41" s="43" t="s">
        <v>1910</v>
      </c>
      <c r="B41" s="41">
        <v>61</v>
      </c>
      <c r="C41" s="41">
        <v>609</v>
      </c>
      <c r="D41" s="41">
        <v>609</v>
      </c>
      <c r="E41" s="41">
        <v>312</v>
      </c>
      <c r="F41" s="42">
        <f>(E41-B41)/B41</f>
        <v>4.11475409836066</v>
      </c>
      <c r="G41" s="42">
        <f>E41/D41</f>
        <v>0.512315270935961</v>
      </c>
    </row>
    <row r="42" customHeight="1" spans="1:7">
      <c r="A42" s="43" t="s">
        <v>1911</v>
      </c>
      <c r="B42" s="41">
        <v>19815</v>
      </c>
      <c r="C42" s="41">
        <v>25</v>
      </c>
      <c r="D42" s="41">
        <v>25</v>
      </c>
      <c r="E42" s="41">
        <v>76</v>
      </c>
      <c r="F42" s="42">
        <f>(E42-B42)/B42</f>
        <v>-0.996164521826899</v>
      </c>
      <c r="G42" s="42">
        <f>E42/D42</f>
        <v>3.04</v>
      </c>
    </row>
    <row r="43" customHeight="1" spans="1:7">
      <c r="A43" s="43" t="s">
        <v>1912</v>
      </c>
      <c r="B43" s="41">
        <v>42</v>
      </c>
      <c r="C43" s="41"/>
      <c r="D43" s="41"/>
      <c r="E43" s="41">
        <v>1396</v>
      </c>
      <c r="F43" s="42">
        <f>(E43-B43)/B43</f>
        <v>32.2380952380952</v>
      </c>
      <c r="G43" s="42"/>
    </row>
    <row r="44" customHeight="1" spans="1:7">
      <c r="A44" s="43" t="s">
        <v>1924</v>
      </c>
      <c r="B44" s="41"/>
      <c r="C44" s="41"/>
      <c r="D44" s="41"/>
      <c r="E44" s="41"/>
      <c r="F44" s="42"/>
      <c r="G44" s="42"/>
    </row>
    <row r="45" customHeight="1" spans="1:7">
      <c r="A45" s="43" t="s">
        <v>1918</v>
      </c>
      <c r="B45" s="41"/>
      <c r="C45" s="41"/>
      <c r="D45" s="41"/>
      <c r="E45" s="41"/>
      <c r="F45" s="42"/>
      <c r="G45" s="42"/>
    </row>
    <row r="46" customHeight="1" spans="1:7">
      <c r="A46" s="43" t="s">
        <v>1908</v>
      </c>
      <c r="B46" s="41"/>
      <c r="C46" s="41"/>
      <c r="D46" s="41"/>
      <c r="E46" s="41"/>
      <c r="F46" s="42"/>
      <c r="G46" s="42"/>
    </row>
    <row r="47" customHeight="1" spans="1:7">
      <c r="A47" s="43" t="s">
        <v>1909</v>
      </c>
      <c r="B47" s="41"/>
      <c r="C47" s="41"/>
      <c r="D47" s="41"/>
      <c r="E47" s="41"/>
      <c r="F47" s="42"/>
      <c r="G47" s="42"/>
    </row>
    <row r="48" customHeight="1" spans="1:7">
      <c r="A48" s="43" t="s">
        <v>1912</v>
      </c>
      <c r="B48" s="41"/>
      <c r="C48" s="41"/>
      <c r="D48" s="41"/>
      <c r="E48" s="41"/>
      <c r="F48" s="42"/>
      <c r="G48" s="42"/>
    </row>
    <row r="49" customHeight="1" spans="1:7">
      <c r="A49" s="44" t="s">
        <v>1925</v>
      </c>
      <c r="B49" s="41">
        <v>60062</v>
      </c>
      <c r="C49" s="41">
        <v>38900</v>
      </c>
      <c r="D49" s="41"/>
      <c r="E49" s="41">
        <v>39196</v>
      </c>
      <c r="F49" s="42">
        <f>(E49-B49)/B49</f>
        <v>-0.347407678731977</v>
      </c>
      <c r="G49" s="42"/>
    </row>
    <row r="50" customHeight="1" spans="1:7">
      <c r="A50" s="43" t="s">
        <v>1926</v>
      </c>
      <c r="B50" s="41">
        <v>25037</v>
      </c>
      <c r="C50" s="41">
        <v>24936</v>
      </c>
      <c r="D50" s="41"/>
      <c r="E50" s="41">
        <v>24429</v>
      </c>
      <c r="F50" s="42">
        <f>(E50-B50)/B50</f>
        <v>-0.0242840595918041</v>
      </c>
      <c r="G50" s="42"/>
    </row>
    <row r="51" customHeight="1" spans="1:7">
      <c r="A51" s="43" t="s">
        <v>1927</v>
      </c>
      <c r="B51" s="41">
        <v>12362</v>
      </c>
      <c r="C51" s="41">
        <v>11661</v>
      </c>
      <c r="D51" s="41"/>
      <c r="E51" s="41">
        <v>11519</v>
      </c>
      <c r="F51" s="42">
        <f>(E51-B51)/B51</f>
        <v>-0.0681928490535512</v>
      </c>
      <c r="G51" s="42"/>
    </row>
    <row r="52" customHeight="1" spans="1:7">
      <c r="A52" s="43" t="s">
        <v>1928</v>
      </c>
      <c r="B52" s="41">
        <v>2431</v>
      </c>
      <c r="C52" s="41">
        <v>1339</v>
      </c>
      <c r="D52" s="41"/>
      <c r="E52" s="41">
        <v>888</v>
      </c>
      <c r="F52" s="42">
        <f>(E52-B52)/B52</f>
        <v>-0.634718222953517</v>
      </c>
      <c r="G52" s="42"/>
    </row>
    <row r="53" customHeight="1" spans="1:7">
      <c r="A53" s="43" t="s">
        <v>1929</v>
      </c>
      <c r="B53" s="41">
        <v>61</v>
      </c>
      <c r="C53" s="41">
        <v>608</v>
      </c>
      <c r="D53" s="41"/>
      <c r="E53" s="41">
        <v>312</v>
      </c>
      <c r="F53" s="42">
        <f>(E53-B53)/B53</f>
        <v>4.11475409836066</v>
      </c>
      <c r="G53" s="42"/>
    </row>
    <row r="54" customHeight="1" spans="1:7">
      <c r="A54" s="43" t="s">
        <v>1930</v>
      </c>
      <c r="B54" s="41"/>
      <c r="C54" s="41"/>
      <c r="D54" s="41"/>
      <c r="E54" s="41"/>
      <c r="F54" s="42"/>
      <c r="G54" s="42"/>
    </row>
    <row r="55" customHeight="1" spans="1:7">
      <c r="A55" s="43" t="s">
        <v>168</v>
      </c>
      <c r="B55" s="41">
        <v>69916</v>
      </c>
      <c r="C55" s="41">
        <v>50456</v>
      </c>
      <c r="D55" s="41"/>
      <c r="E55" s="41">
        <v>48050</v>
      </c>
      <c r="F55" s="42">
        <f>(E55-B55)/B55</f>
        <v>-0.312746724640998</v>
      </c>
      <c r="G55" s="42"/>
    </row>
  </sheetData>
  <sheetProtection insertRows="0" insertColumns="0" deleteColumns="0" deleteRows="0" autoFilter="0"/>
  <mergeCells count="6">
    <mergeCell ref="A1:G1"/>
    <mergeCell ref="A2:G2"/>
    <mergeCell ref="C3:E3"/>
    <mergeCell ref="F3:G3"/>
    <mergeCell ref="A3:A4"/>
    <mergeCell ref="B3:B4"/>
  </mergeCells>
  <printOptions horizontalCentered="1"/>
  <pageMargins left="0.751388888888889" right="0.751388888888889" top="1" bottom="1" header="0.5" footer="0.5"/>
  <pageSetup paperSize="9" scale="54"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topLeftCell="A24" workbookViewId="0">
      <selection activeCell="A3" sqref="A3:G48"/>
    </sheetView>
  </sheetViews>
  <sheetFormatPr defaultColWidth="9" defaultRowHeight="20.25" customHeight="1" outlineLevelCol="7"/>
  <cols>
    <col min="1" max="1" width="41.575" style="1" customWidth="1"/>
    <col min="2" max="2" width="22" style="1" customWidth="1"/>
    <col min="3" max="3" width="16.575" style="1" customWidth="1"/>
    <col min="4" max="4" width="19.425" style="1" customWidth="1"/>
    <col min="5" max="5" width="16.575" style="1" customWidth="1"/>
    <col min="6" max="6" width="19.7083333333333" style="1" customWidth="1"/>
    <col min="7" max="7" width="22.85" style="1" customWidth="1"/>
  </cols>
  <sheetData>
    <row r="1" ht="45" customHeight="1" spans="1:7">
      <c r="A1" s="2" t="s">
        <v>71</v>
      </c>
      <c r="B1" s="2"/>
      <c r="C1" s="2"/>
      <c r="D1" s="2"/>
      <c r="E1" s="2"/>
      <c r="F1" s="2"/>
      <c r="G1" s="2"/>
    </row>
    <row r="2" customHeight="1" spans="1:7">
      <c r="A2" s="3"/>
      <c r="B2" s="3"/>
      <c r="C2" s="3"/>
      <c r="D2" s="3"/>
      <c r="E2" s="3"/>
      <c r="F2" s="3"/>
      <c r="G2" s="37" t="s">
        <v>128</v>
      </c>
    </row>
    <row r="3" ht="24.75" customHeight="1" spans="1:7">
      <c r="A3" s="38" t="s">
        <v>180</v>
      </c>
      <c r="B3" s="32" t="s">
        <v>1901</v>
      </c>
      <c r="C3" s="32" t="s">
        <v>2</v>
      </c>
      <c r="D3" s="32"/>
      <c r="E3" s="32"/>
      <c r="F3" s="39" t="s">
        <v>1902</v>
      </c>
      <c r="G3" s="39"/>
    </row>
    <row r="4" ht="41.75" customHeight="1" spans="1:7">
      <c r="A4" s="38"/>
      <c r="B4" s="32"/>
      <c r="C4" s="32" t="s">
        <v>130</v>
      </c>
      <c r="D4" s="32" t="s">
        <v>1903</v>
      </c>
      <c r="E4" s="32" t="s">
        <v>131</v>
      </c>
      <c r="F4" s="32" t="s">
        <v>1904</v>
      </c>
      <c r="G4" s="32" t="s">
        <v>1905</v>
      </c>
    </row>
    <row r="5" customHeight="1" spans="1:8">
      <c r="A5" s="40" t="s">
        <v>1931</v>
      </c>
      <c r="B5" s="41"/>
      <c r="C5" s="41"/>
      <c r="D5" s="41"/>
      <c r="E5" s="41"/>
      <c r="F5" s="42"/>
      <c r="G5" s="42"/>
      <c r="H5" s="53"/>
    </row>
    <row r="6" customHeight="1" spans="1:8">
      <c r="A6" s="43" t="s">
        <v>1932</v>
      </c>
      <c r="B6" s="41"/>
      <c r="C6" s="41"/>
      <c r="D6" s="41"/>
      <c r="E6" s="41"/>
      <c r="F6" s="42"/>
      <c r="G6" s="42"/>
      <c r="H6" s="54"/>
    </row>
    <row r="7" customHeight="1" spans="1:8">
      <c r="A7" s="43" t="s">
        <v>1933</v>
      </c>
      <c r="B7" s="41"/>
      <c r="C7" s="41"/>
      <c r="D7" s="41"/>
      <c r="E7" s="41"/>
      <c r="F7" s="42"/>
      <c r="G7" s="42"/>
      <c r="H7" s="54"/>
    </row>
    <row r="8" customHeight="1" spans="1:8">
      <c r="A8" s="43" t="s">
        <v>1934</v>
      </c>
      <c r="B8" s="41"/>
      <c r="C8" s="41"/>
      <c r="D8" s="41"/>
      <c r="E8" s="41"/>
      <c r="F8" s="42"/>
      <c r="G8" s="42"/>
      <c r="H8" s="54"/>
    </row>
    <row r="9" customHeight="1" spans="1:8">
      <c r="A9" s="43" t="s">
        <v>1935</v>
      </c>
      <c r="B9" s="41"/>
      <c r="C9" s="41"/>
      <c r="D9" s="41"/>
      <c r="E9" s="41"/>
      <c r="F9" s="42"/>
      <c r="G9" s="42"/>
      <c r="H9" s="54"/>
    </row>
    <row r="10" customHeight="1" spans="1:8">
      <c r="A10" s="43" t="s">
        <v>1936</v>
      </c>
      <c r="B10" s="41"/>
      <c r="C10" s="41"/>
      <c r="D10" s="41"/>
      <c r="E10" s="41"/>
      <c r="F10" s="42"/>
      <c r="G10" s="42"/>
      <c r="H10" s="54"/>
    </row>
    <row r="11" customHeight="1" spans="1:8">
      <c r="A11" s="43" t="s">
        <v>1937</v>
      </c>
      <c r="B11" s="41">
        <v>17153</v>
      </c>
      <c r="C11" s="41">
        <v>19129</v>
      </c>
      <c r="D11" s="41"/>
      <c r="E11" s="41">
        <v>19630</v>
      </c>
      <c r="F11" s="42">
        <f t="shared" ref="F11:F14" si="0">(E11-B11)/B11</f>
        <v>0.144406226316096</v>
      </c>
      <c r="G11" s="42">
        <f>E11/C11</f>
        <v>1.02619060065869</v>
      </c>
      <c r="H11" s="53"/>
    </row>
    <row r="12" customHeight="1" spans="1:8">
      <c r="A12" s="43" t="s">
        <v>1932</v>
      </c>
      <c r="B12" s="41">
        <v>17144</v>
      </c>
      <c r="C12" s="41">
        <v>19129</v>
      </c>
      <c r="D12" s="41"/>
      <c r="E12" s="41">
        <v>19550</v>
      </c>
      <c r="F12" s="42">
        <f t="shared" si="0"/>
        <v>0.14034064395707</v>
      </c>
      <c r="G12" s="42">
        <f>E12/C12</f>
        <v>1.02200846881698</v>
      </c>
      <c r="H12" s="54"/>
    </row>
    <row r="13" customHeight="1" spans="1:8">
      <c r="A13" s="43" t="s">
        <v>1934</v>
      </c>
      <c r="B13" s="41"/>
      <c r="C13" s="41"/>
      <c r="D13" s="41"/>
      <c r="E13" s="41">
        <v>7</v>
      </c>
      <c r="F13" s="42"/>
      <c r="G13" s="42"/>
      <c r="H13" s="54"/>
    </row>
    <row r="14" customHeight="1" spans="1:8">
      <c r="A14" s="43" t="s">
        <v>1935</v>
      </c>
      <c r="B14" s="41">
        <v>9</v>
      </c>
      <c r="C14" s="41"/>
      <c r="D14" s="41"/>
      <c r="E14" s="41">
        <v>73</v>
      </c>
      <c r="F14" s="42">
        <f t="shared" si="0"/>
        <v>7.11111111111111</v>
      </c>
      <c r="G14" s="42"/>
      <c r="H14" s="54"/>
    </row>
    <row r="15" customHeight="1" spans="1:8">
      <c r="A15" s="43" t="s">
        <v>1938</v>
      </c>
      <c r="B15" s="41"/>
      <c r="C15" s="41"/>
      <c r="D15" s="41"/>
      <c r="E15" s="41"/>
      <c r="F15" s="42"/>
      <c r="G15" s="42"/>
      <c r="H15" s="53"/>
    </row>
    <row r="16" customHeight="1" spans="1:8">
      <c r="A16" s="43" t="s">
        <v>1939</v>
      </c>
      <c r="B16" s="41"/>
      <c r="C16" s="41"/>
      <c r="D16" s="41"/>
      <c r="E16" s="41"/>
      <c r="F16" s="42"/>
      <c r="G16" s="42"/>
      <c r="H16" s="54"/>
    </row>
    <row r="17" customHeight="1" spans="1:8">
      <c r="A17" s="43" t="s">
        <v>1940</v>
      </c>
      <c r="B17" s="41"/>
      <c r="C17" s="41"/>
      <c r="D17" s="41"/>
      <c r="E17" s="41"/>
      <c r="F17" s="42"/>
      <c r="G17" s="42"/>
      <c r="H17" s="54"/>
    </row>
    <row r="18" customHeight="1" spans="1:8">
      <c r="A18" s="43" t="s">
        <v>1933</v>
      </c>
      <c r="B18" s="41"/>
      <c r="C18" s="41"/>
      <c r="D18" s="41"/>
      <c r="E18" s="41"/>
      <c r="F18" s="42"/>
      <c r="G18" s="42"/>
      <c r="H18" s="54"/>
    </row>
    <row r="19" customHeight="1" spans="1:8">
      <c r="A19" s="43" t="s">
        <v>1941</v>
      </c>
      <c r="B19" s="41"/>
      <c r="C19" s="41"/>
      <c r="D19" s="41"/>
      <c r="E19" s="41"/>
      <c r="F19" s="42"/>
      <c r="G19" s="42"/>
      <c r="H19" s="54"/>
    </row>
    <row r="20" customHeight="1" spans="1:8">
      <c r="A20" s="43" t="s">
        <v>1942</v>
      </c>
      <c r="B20" s="41"/>
      <c r="C20" s="41"/>
      <c r="D20" s="41"/>
      <c r="E20" s="41"/>
      <c r="F20" s="42"/>
      <c r="G20" s="42"/>
      <c r="H20" s="54"/>
    </row>
    <row r="21" customHeight="1" spans="1:8">
      <c r="A21" s="43" t="s">
        <v>1943</v>
      </c>
      <c r="B21" s="41"/>
      <c r="C21" s="41"/>
      <c r="D21" s="41"/>
      <c r="E21" s="41"/>
      <c r="F21" s="42"/>
      <c r="G21" s="42"/>
      <c r="H21" s="54"/>
    </row>
    <row r="22" customHeight="1" spans="1:8">
      <c r="A22" s="43" t="s">
        <v>1944</v>
      </c>
      <c r="B22" s="41"/>
      <c r="C22" s="41"/>
      <c r="D22" s="41"/>
      <c r="E22" s="41"/>
      <c r="F22" s="42"/>
      <c r="G22" s="42"/>
      <c r="H22" s="54"/>
    </row>
    <row r="23" customHeight="1" spans="1:8">
      <c r="A23" s="43" t="s">
        <v>1934</v>
      </c>
      <c r="B23" s="41"/>
      <c r="C23" s="41"/>
      <c r="D23" s="41"/>
      <c r="E23" s="41"/>
      <c r="F23" s="42"/>
      <c r="G23" s="42"/>
      <c r="H23" s="54"/>
    </row>
    <row r="24" customHeight="1" spans="1:8">
      <c r="A24" s="43" t="s">
        <v>1935</v>
      </c>
      <c r="B24" s="41"/>
      <c r="C24" s="41"/>
      <c r="D24" s="41"/>
      <c r="E24" s="41"/>
      <c r="F24" s="42"/>
      <c r="G24" s="42"/>
      <c r="H24" s="54"/>
    </row>
    <row r="25" customHeight="1" spans="1:8">
      <c r="A25" s="43" t="s">
        <v>1945</v>
      </c>
      <c r="B25" s="41"/>
      <c r="C25" s="41"/>
      <c r="D25" s="41"/>
      <c r="E25" s="41"/>
      <c r="F25" s="42"/>
      <c r="G25" s="42"/>
      <c r="H25" s="53"/>
    </row>
    <row r="26" customHeight="1" spans="1:8">
      <c r="A26" s="43" t="s">
        <v>1946</v>
      </c>
      <c r="B26" s="41"/>
      <c r="C26" s="41"/>
      <c r="D26" s="41"/>
      <c r="E26" s="41"/>
      <c r="F26" s="42"/>
      <c r="G26" s="42"/>
      <c r="H26" s="54"/>
    </row>
    <row r="27" customHeight="1" spans="1:8">
      <c r="A27" s="43" t="s">
        <v>1934</v>
      </c>
      <c r="B27" s="41"/>
      <c r="C27" s="41"/>
      <c r="D27" s="41"/>
      <c r="E27" s="41"/>
      <c r="F27" s="42"/>
      <c r="G27" s="42"/>
      <c r="H27" s="54"/>
    </row>
    <row r="28" customHeight="1" spans="1:8">
      <c r="A28" s="43" t="s">
        <v>1935</v>
      </c>
      <c r="B28" s="41"/>
      <c r="C28" s="41"/>
      <c r="D28" s="41"/>
      <c r="E28" s="41"/>
      <c r="F28" s="42"/>
      <c r="G28" s="42"/>
      <c r="H28" s="54"/>
    </row>
    <row r="29" customHeight="1" spans="1:8">
      <c r="A29" s="43" t="s">
        <v>1947</v>
      </c>
      <c r="B29" s="41"/>
      <c r="C29" s="41"/>
      <c r="D29" s="41"/>
      <c r="E29" s="41"/>
      <c r="F29" s="42"/>
      <c r="G29" s="42"/>
      <c r="H29" s="53"/>
    </row>
    <row r="30" customHeight="1" spans="1:8">
      <c r="A30" s="43" t="s">
        <v>1948</v>
      </c>
      <c r="B30" s="41"/>
      <c r="C30" s="41"/>
      <c r="D30" s="41"/>
      <c r="E30" s="41"/>
      <c r="F30" s="42"/>
      <c r="G30" s="42"/>
      <c r="H30" s="54"/>
    </row>
    <row r="31" customHeight="1" spans="1:8">
      <c r="A31" s="43" t="s">
        <v>1949</v>
      </c>
      <c r="B31" s="41"/>
      <c r="C31" s="41"/>
      <c r="D31" s="41"/>
      <c r="E31" s="41"/>
      <c r="F31" s="42"/>
      <c r="G31" s="42"/>
      <c r="H31" s="54"/>
    </row>
    <row r="32" customHeight="1" spans="1:8">
      <c r="A32" s="43" t="s">
        <v>1950</v>
      </c>
      <c r="B32" s="41"/>
      <c r="C32" s="41"/>
      <c r="D32" s="41"/>
      <c r="E32" s="41"/>
      <c r="F32" s="42"/>
      <c r="G32" s="42"/>
      <c r="H32" s="54"/>
    </row>
    <row r="33" customHeight="1" spans="1:8">
      <c r="A33" s="43" t="s">
        <v>1951</v>
      </c>
      <c r="B33" s="41"/>
      <c r="C33" s="41"/>
      <c r="D33" s="41"/>
      <c r="E33" s="41"/>
      <c r="F33" s="42"/>
      <c r="G33" s="42"/>
      <c r="H33" s="54"/>
    </row>
    <row r="34" customHeight="1" spans="1:8">
      <c r="A34" s="43" t="s">
        <v>1952</v>
      </c>
      <c r="B34" s="41">
        <v>9283</v>
      </c>
      <c r="C34" s="41">
        <v>10214</v>
      </c>
      <c r="D34" s="41">
        <v>10214</v>
      </c>
      <c r="E34" s="41">
        <v>12523</v>
      </c>
      <c r="F34" s="42">
        <v>0.258723947935798</v>
      </c>
      <c r="G34" s="42"/>
      <c r="H34" s="53"/>
    </row>
    <row r="35" customHeight="1" spans="1:8">
      <c r="A35" s="43" t="s">
        <v>1953</v>
      </c>
      <c r="B35" s="41">
        <v>9264</v>
      </c>
      <c r="C35" s="41">
        <v>8970</v>
      </c>
      <c r="D35" s="41">
        <v>8970</v>
      </c>
      <c r="E35" s="41">
        <v>12508</v>
      </c>
      <c r="F35" s="42">
        <v>0.259354013431404</v>
      </c>
      <c r="G35" s="42"/>
      <c r="H35" s="54"/>
    </row>
    <row r="36" customHeight="1" spans="1:8">
      <c r="A36" s="43" t="s">
        <v>1954</v>
      </c>
      <c r="B36" s="41">
        <v>18</v>
      </c>
      <c r="C36" s="41">
        <v>879</v>
      </c>
      <c r="D36" s="41">
        <v>879</v>
      </c>
      <c r="E36" s="41"/>
      <c r="F36" s="42"/>
      <c r="G36" s="42"/>
      <c r="H36" s="54"/>
    </row>
    <row r="37" customHeight="1" spans="1:8">
      <c r="A37" s="43" t="s">
        <v>1955</v>
      </c>
      <c r="B37" s="41"/>
      <c r="C37" s="41">
        <v>354</v>
      </c>
      <c r="D37" s="41">
        <v>354</v>
      </c>
      <c r="E37" s="41"/>
      <c r="F37" s="42"/>
      <c r="G37" s="42"/>
      <c r="H37" s="54"/>
    </row>
    <row r="38" customHeight="1" spans="1:8">
      <c r="A38" s="43" t="s">
        <v>1934</v>
      </c>
      <c r="B38" s="41"/>
      <c r="C38" s="41">
        <v>11</v>
      </c>
      <c r="D38" s="41">
        <v>11</v>
      </c>
      <c r="E38" s="41">
        <v>15</v>
      </c>
      <c r="F38" s="42">
        <v>-0.2</v>
      </c>
      <c r="G38" s="42"/>
      <c r="H38" s="54"/>
    </row>
    <row r="39" customHeight="1" spans="1:8">
      <c r="A39" s="43" t="s">
        <v>1935</v>
      </c>
      <c r="B39" s="41">
        <v>1</v>
      </c>
      <c r="C39" s="41"/>
      <c r="D39" s="41"/>
      <c r="E39" s="41"/>
      <c r="F39" s="42"/>
      <c r="G39" s="42"/>
      <c r="H39" s="54"/>
    </row>
    <row r="40" customHeight="1" spans="1:8">
      <c r="A40" s="43" t="s">
        <v>1956</v>
      </c>
      <c r="B40" s="41"/>
      <c r="C40" s="41"/>
      <c r="D40" s="41"/>
      <c r="E40" s="41"/>
      <c r="F40" s="42"/>
      <c r="G40" s="42"/>
      <c r="H40" s="53"/>
    </row>
    <row r="41" customHeight="1" spans="1:8">
      <c r="A41" s="43" t="s">
        <v>1946</v>
      </c>
      <c r="B41" s="41"/>
      <c r="C41" s="41"/>
      <c r="D41" s="41"/>
      <c r="E41" s="41"/>
      <c r="F41" s="42"/>
      <c r="G41" s="42"/>
      <c r="H41" s="54"/>
    </row>
    <row r="42" customHeight="1" spans="1:8">
      <c r="A42" s="43" t="s">
        <v>1957</v>
      </c>
      <c r="B42" s="41"/>
      <c r="C42" s="41"/>
      <c r="D42" s="41"/>
      <c r="E42" s="41"/>
      <c r="F42" s="42"/>
      <c r="G42" s="42"/>
      <c r="H42" s="54"/>
    </row>
    <row r="43" customHeight="1" spans="1:8">
      <c r="A43" s="43" t="s">
        <v>1935</v>
      </c>
      <c r="B43" s="41"/>
      <c r="C43" s="41"/>
      <c r="D43" s="41"/>
      <c r="E43" s="41"/>
      <c r="F43" s="42"/>
      <c r="G43" s="42"/>
      <c r="H43" s="54"/>
    </row>
    <row r="44" customHeight="1" spans="1:8">
      <c r="A44" s="44" t="s">
        <v>1958</v>
      </c>
      <c r="B44" s="41">
        <v>26436</v>
      </c>
      <c r="C44" s="41">
        <v>29346</v>
      </c>
      <c r="D44" s="41"/>
      <c r="E44" s="41">
        <v>32153</v>
      </c>
      <c r="F44" s="42">
        <f t="shared" ref="F44:F48" si="1">(E44-B44)/B44</f>
        <v>0.216258132849145</v>
      </c>
      <c r="G44" s="42">
        <f t="shared" ref="G44:G48" si="2">E44/C44</f>
        <v>1.09565187759831</v>
      </c>
      <c r="H44" s="53"/>
    </row>
    <row r="45" customHeight="1" spans="1:8">
      <c r="A45" s="43" t="s">
        <v>1959</v>
      </c>
      <c r="B45" s="41">
        <v>26408</v>
      </c>
      <c r="C45" s="41">
        <v>29331</v>
      </c>
      <c r="D45" s="41"/>
      <c r="E45" s="41">
        <v>32059</v>
      </c>
      <c r="F45" s="42">
        <f t="shared" si="1"/>
        <v>0.213988185398364</v>
      </c>
      <c r="G45" s="42">
        <f t="shared" si="2"/>
        <v>1.09300739831578</v>
      </c>
      <c r="H45" s="54"/>
    </row>
    <row r="46" customHeight="1" spans="1:8">
      <c r="A46" s="43" t="s">
        <v>1960</v>
      </c>
      <c r="B46" s="41"/>
      <c r="C46" s="41"/>
      <c r="D46" s="41"/>
      <c r="E46" s="41"/>
      <c r="F46" s="42"/>
      <c r="G46" s="42"/>
      <c r="H46" s="54"/>
    </row>
    <row r="47" customHeight="1" spans="1:8">
      <c r="A47" s="43" t="s">
        <v>1961</v>
      </c>
      <c r="B47" s="41">
        <v>33626</v>
      </c>
      <c r="C47" s="41">
        <v>9557</v>
      </c>
      <c r="D47" s="41"/>
      <c r="E47" s="41">
        <v>7043</v>
      </c>
      <c r="F47" s="42">
        <f t="shared" si="1"/>
        <v>-0.790548979955986</v>
      </c>
      <c r="G47" s="42">
        <f t="shared" si="2"/>
        <v>0.736946740608978</v>
      </c>
      <c r="H47" s="53"/>
    </row>
    <row r="48" customHeight="1" spans="1:8">
      <c r="A48" s="43" t="s">
        <v>1962</v>
      </c>
      <c r="B48" s="41">
        <v>103542</v>
      </c>
      <c r="C48" s="41">
        <v>96910</v>
      </c>
      <c r="D48" s="41"/>
      <c r="E48" s="41">
        <v>110585</v>
      </c>
      <c r="F48" s="42">
        <f t="shared" si="1"/>
        <v>0.068020706573178</v>
      </c>
      <c r="G48" s="42">
        <f t="shared" si="2"/>
        <v>1.14111030853369</v>
      </c>
      <c r="H48" s="53"/>
    </row>
  </sheetData>
  <sheetProtection insertRows="0" insertColumns="0" deleteColumns="0" deleteRows="0" autoFilter="0"/>
  <mergeCells count="5">
    <mergeCell ref="A1:G1"/>
    <mergeCell ref="C3:E3"/>
    <mergeCell ref="F3:G3"/>
    <mergeCell ref="A3:A4"/>
    <mergeCell ref="B3:B4"/>
  </mergeCells>
  <printOptions horizontalCentered="1"/>
  <pageMargins left="0.751388888888889" right="0.751388888888889" top="1" bottom="1" header="0.5" footer="0.5"/>
  <pageSetup paperSize="9" scale="55"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showGridLines="0" topLeftCell="A32" workbookViewId="0">
      <selection activeCell="A3" sqref="A3:H56"/>
    </sheetView>
  </sheetViews>
  <sheetFormatPr defaultColWidth="9" defaultRowHeight="22" customHeight="1" outlineLevelCol="6"/>
  <cols>
    <col min="1" max="1" width="43.85" style="1" customWidth="1"/>
    <col min="2" max="2" width="21.575" style="1" customWidth="1"/>
    <col min="3" max="3" width="16.575" style="1" customWidth="1"/>
    <col min="4" max="4" width="19.1416666666667" style="1" customWidth="1"/>
    <col min="5" max="5" width="16.575" style="1" customWidth="1"/>
    <col min="6" max="6" width="20.575" style="1" customWidth="1"/>
    <col min="7" max="7" width="22.1416666666667" style="1" customWidth="1"/>
  </cols>
  <sheetData>
    <row r="1" ht="45" customHeight="1" spans="1:7">
      <c r="A1" s="2" t="s">
        <v>1963</v>
      </c>
      <c r="B1" s="2"/>
      <c r="C1" s="2"/>
      <c r="D1" s="2"/>
      <c r="E1" s="2"/>
      <c r="F1" s="2"/>
      <c r="G1" s="2"/>
    </row>
    <row r="2" customHeight="1" spans="1:7">
      <c r="A2" s="37" t="s">
        <v>128</v>
      </c>
      <c r="B2" s="37"/>
      <c r="C2" s="37"/>
      <c r="D2" s="37"/>
      <c r="E2" s="37"/>
      <c r="F2" s="37"/>
      <c r="G2" s="37"/>
    </row>
    <row r="3" customHeight="1" spans="1:7">
      <c r="A3" s="38" t="s">
        <v>180</v>
      </c>
      <c r="B3" s="45" t="s">
        <v>1901</v>
      </c>
      <c r="C3" s="46" t="s">
        <v>2</v>
      </c>
      <c r="D3" s="47"/>
      <c r="E3" s="48"/>
      <c r="F3" s="49" t="s">
        <v>1902</v>
      </c>
      <c r="G3" s="50"/>
    </row>
    <row r="4" ht="41" customHeight="1" spans="1:7">
      <c r="A4" s="38"/>
      <c r="B4" s="51"/>
      <c r="C4" s="38" t="s">
        <v>130</v>
      </c>
      <c r="D4" s="38" t="s">
        <v>1903</v>
      </c>
      <c r="E4" s="38" t="s">
        <v>131</v>
      </c>
      <c r="F4" s="52" t="s">
        <v>1904</v>
      </c>
      <c r="G4" s="52" t="s">
        <v>1905</v>
      </c>
    </row>
    <row r="5" customHeight="1" spans="1:7">
      <c r="A5" s="43" t="s">
        <v>1906</v>
      </c>
      <c r="B5" s="41"/>
      <c r="C5" s="41"/>
      <c r="D5" s="41"/>
      <c r="E5" s="41"/>
      <c r="F5" s="42"/>
      <c r="G5" s="42"/>
    </row>
    <row r="6" customHeight="1" spans="1:7">
      <c r="A6" s="43" t="s">
        <v>1907</v>
      </c>
      <c r="B6" s="41"/>
      <c r="C6" s="41"/>
      <c r="D6" s="41"/>
      <c r="E6" s="41"/>
      <c r="F6" s="42"/>
      <c r="G6" s="42"/>
    </row>
    <row r="7" customHeight="1" spans="1:7">
      <c r="A7" s="43" t="s">
        <v>1908</v>
      </c>
      <c r="B7" s="41"/>
      <c r="C7" s="41"/>
      <c r="D7" s="41"/>
      <c r="E7" s="41"/>
      <c r="F7" s="42"/>
      <c r="G7" s="42"/>
    </row>
    <row r="8" customHeight="1" spans="1:7">
      <c r="A8" s="43" t="s">
        <v>1909</v>
      </c>
      <c r="B8" s="41"/>
      <c r="C8" s="41"/>
      <c r="D8" s="41"/>
      <c r="E8" s="41"/>
      <c r="F8" s="42"/>
      <c r="G8" s="42"/>
    </row>
    <row r="9" customHeight="1" spans="1:7">
      <c r="A9" s="43" t="s">
        <v>1910</v>
      </c>
      <c r="B9" s="41"/>
      <c r="C9" s="41"/>
      <c r="D9" s="41"/>
      <c r="E9" s="41"/>
      <c r="F9" s="42"/>
      <c r="G9" s="42"/>
    </row>
    <row r="10" customHeight="1" spans="1:7">
      <c r="A10" s="43" t="s">
        <v>1911</v>
      </c>
      <c r="B10" s="41"/>
      <c r="C10" s="41"/>
      <c r="D10" s="41"/>
      <c r="E10" s="41"/>
      <c r="F10" s="42"/>
      <c r="G10" s="42"/>
    </row>
    <row r="11" customHeight="1" spans="1:7">
      <c r="A11" s="43" t="s">
        <v>1912</v>
      </c>
      <c r="B11" s="41"/>
      <c r="C11" s="41"/>
      <c r="D11" s="41"/>
      <c r="E11" s="41"/>
      <c r="F11" s="42"/>
      <c r="G11" s="42"/>
    </row>
    <row r="12" customHeight="1" spans="1:7">
      <c r="A12" s="43" t="s">
        <v>1913</v>
      </c>
      <c r="B12" s="41"/>
      <c r="C12" s="41"/>
      <c r="D12" s="41"/>
      <c r="E12" s="41"/>
      <c r="F12" s="42"/>
      <c r="G12" s="42"/>
    </row>
    <row r="13" customHeight="1" spans="1:7">
      <c r="A13" s="43" t="s">
        <v>1914</v>
      </c>
      <c r="B13" s="41">
        <v>23295</v>
      </c>
      <c r="C13" s="41">
        <v>21833</v>
      </c>
      <c r="D13" s="41"/>
      <c r="E13" s="41">
        <v>22309</v>
      </c>
      <c r="F13" s="42">
        <f t="shared" ref="F13:F17" si="0">(E13-B13)/B13</f>
        <v>-0.0423266795449667</v>
      </c>
      <c r="G13" s="42"/>
    </row>
    <row r="14" customHeight="1" spans="1:7">
      <c r="A14" s="43" t="s">
        <v>1907</v>
      </c>
      <c r="B14" s="41">
        <v>19175</v>
      </c>
      <c r="C14" s="41">
        <v>19185</v>
      </c>
      <c r="D14" s="41"/>
      <c r="E14" s="41">
        <v>19750</v>
      </c>
      <c r="F14" s="42">
        <f t="shared" si="0"/>
        <v>0.029986962190352</v>
      </c>
      <c r="G14" s="42"/>
    </row>
    <row r="15" customHeight="1" spans="1:7">
      <c r="A15" s="43" t="s">
        <v>1908</v>
      </c>
      <c r="B15" s="41">
        <v>1555</v>
      </c>
      <c r="C15" s="41">
        <v>1555</v>
      </c>
      <c r="D15" s="41"/>
      <c r="E15" s="41">
        <v>1785</v>
      </c>
      <c r="F15" s="42">
        <f t="shared" si="0"/>
        <v>0.147909967845659</v>
      </c>
      <c r="G15" s="42"/>
    </row>
    <row r="16" customHeight="1" spans="1:7">
      <c r="A16" s="43" t="s">
        <v>1909</v>
      </c>
      <c r="B16" s="41">
        <v>2251</v>
      </c>
      <c r="C16" s="41">
        <v>763</v>
      </c>
      <c r="D16" s="41"/>
      <c r="E16" s="41">
        <v>198</v>
      </c>
      <c r="F16" s="42">
        <f t="shared" si="0"/>
        <v>-0.912039093736117</v>
      </c>
      <c r="G16" s="42"/>
    </row>
    <row r="17" customHeight="1" spans="1:7">
      <c r="A17" s="43" t="s">
        <v>1911</v>
      </c>
      <c r="B17" s="41">
        <v>314</v>
      </c>
      <c r="C17" s="41">
        <v>330</v>
      </c>
      <c r="D17" s="41"/>
      <c r="E17" s="41">
        <v>576</v>
      </c>
      <c r="F17" s="42">
        <f t="shared" si="0"/>
        <v>0.834394904458599</v>
      </c>
      <c r="G17" s="42"/>
    </row>
    <row r="18" customHeight="1" spans="1:7">
      <c r="A18" s="43" t="s">
        <v>1912</v>
      </c>
      <c r="B18" s="41"/>
      <c r="C18" s="41"/>
      <c r="D18" s="41"/>
      <c r="E18" s="41"/>
      <c r="F18" s="42"/>
      <c r="G18" s="42"/>
    </row>
    <row r="19" customHeight="1" spans="1:7">
      <c r="A19" s="43" t="s">
        <v>1915</v>
      </c>
      <c r="B19" s="41"/>
      <c r="C19" s="41"/>
      <c r="D19" s="41"/>
      <c r="E19" s="41"/>
      <c r="F19" s="42"/>
      <c r="G19" s="42"/>
    </row>
    <row r="20" customHeight="1" spans="1:7">
      <c r="A20" s="43" t="s">
        <v>1916</v>
      </c>
      <c r="B20" s="41"/>
      <c r="C20" s="41"/>
      <c r="D20" s="41"/>
      <c r="E20" s="41"/>
      <c r="F20" s="42"/>
      <c r="G20" s="42"/>
    </row>
    <row r="21" customHeight="1" spans="1:7">
      <c r="A21" s="43" t="s">
        <v>1908</v>
      </c>
      <c r="B21" s="41"/>
      <c r="C21" s="41"/>
      <c r="D21" s="41"/>
      <c r="E21" s="41"/>
      <c r="F21" s="42"/>
      <c r="G21" s="42"/>
    </row>
    <row r="22" customHeight="1" spans="1:7">
      <c r="A22" s="43" t="s">
        <v>1909</v>
      </c>
      <c r="B22" s="41"/>
      <c r="C22" s="41"/>
      <c r="D22" s="41"/>
      <c r="E22" s="41"/>
      <c r="F22" s="42"/>
      <c r="G22" s="42"/>
    </row>
    <row r="23" customHeight="1" spans="1:7">
      <c r="A23" s="43" t="s">
        <v>1911</v>
      </c>
      <c r="B23" s="41"/>
      <c r="C23" s="41"/>
      <c r="D23" s="41"/>
      <c r="E23" s="41"/>
      <c r="F23" s="42"/>
      <c r="G23" s="42"/>
    </row>
    <row r="24" customHeight="1" spans="1:7">
      <c r="A24" s="43" t="s">
        <v>1912</v>
      </c>
      <c r="B24" s="41"/>
      <c r="C24" s="41"/>
      <c r="D24" s="41"/>
      <c r="E24" s="41">
        <v>32</v>
      </c>
      <c r="F24" s="42"/>
      <c r="G24" s="42"/>
    </row>
    <row r="25" customHeight="1" spans="1:7">
      <c r="A25" s="43" t="s">
        <v>1917</v>
      </c>
      <c r="B25" s="41"/>
      <c r="C25" s="41"/>
      <c r="D25" s="41"/>
      <c r="E25" s="41"/>
      <c r="F25" s="42"/>
      <c r="G25" s="42"/>
    </row>
    <row r="26" customHeight="1" spans="1:7">
      <c r="A26" s="43" t="s">
        <v>1918</v>
      </c>
      <c r="B26" s="41"/>
      <c r="C26" s="41"/>
      <c r="D26" s="41"/>
      <c r="E26" s="41"/>
      <c r="F26" s="42"/>
      <c r="G26" s="42"/>
    </row>
    <row r="27" customHeight="1" spans="1:7">
      <c r="A27" s="43" t="s">
        <v>1908</v>
      </c>
      <c r="B27" s="41"/>
      <c r="C27" s="41"/>
      <c r="D27" s="41"/>
      <c r="E27" s="41"/>
      <c r="F27" s="42"/>
      <c r="G27" s="42"/>
    </row>
    <row r="28" customHeight="1" spans="1:7">
      <c r="A28" s="43" t="s">
        <v>1909</v>
      </c>
      <c r="B28" s="41"/>
      <c r="C28" s="41"/>
      <c r="D28" s="41"/>
      <c r="E28" s="41"/>
      <c r="F28" s="42"/>
      <c r="G28" s="42"/>
    </row>
    <row r="29" customHeight="1" spans="1:7">
      <c r="A29" s="43" t="s">
        <v>1911</v>
      </c>
      <c r="B29" s="41"/>
      <c r="C29" s="41"/>
      <c r="D29" s="41"/>
      <c r="E29" s="41"/>
      <c r="F29" s="42"/>
      <c r="G29" s="42"/>
    </row>
    <row r="30" customHeight="1" spans="1:7">
      <c r="A30" s="43" t="s">
        <v>1912</v>
      </c>
      <c r="B30" s="41"/>
      <c r="C30" s="41"/>
      <c r="D30" s="41"/>
      <c r="E30" s="41"/>
      <c r="F30" s="42"/>
      <c r="G30" s="42"/>
    </row>
    <row r="31" customHeight="1" spans="1:7">
      <c r="A31" s="43" t="s">
        <v>1919</v>
      </c>
      <c r="B31" s="41"/>
      <c r="C31" s="41"/>
      <c r="D31" s="41"/>
      <c r="E31" s="41"/>
      <c r="F31" s="42"/>
      <c r="G31" s="42"/>
    </row>
    <row r="32" customHeight="1" spans="1:7">
      <c r="A32" s="43" t="s">
        <v>1920</v>
      </c>
      <c r="B32" s="41"/>
      <c r="C32" s="41"/>
      <c r="D32" s="41"/>
      <c r="E32" s="41"/>
      <c r="F32" s="42"/>
      <c r="G32" s="42"/>
    </row>
    <row r="33" customHeight="1" spans="1:7">
      <c r="A33" s="43" t="s">
        <v>1908</v>
      </c>
      <c r="B33" s="41"/>
      <c r="C33" s="41"/>
      <c r="D33" s="41"/>
      <c r="E33" s="41"/>
      <c r="F33" s="42"/>
      <c r="G33" s="42"/>
    </row>
    <row r="34" customHeight="1" spans="1:7">
      <c r="A34" s="43" t="s">
        <v>1909</v>
      </c>
      <c r="B34" s="41"/>
      <c r="C34" s="41"/>
      <c r="D34" s="41"/>
      <c r="E34" s="41"/>
      <c r="F34" s="42"/>
      <c r="G34" s="42"/>
    </row>
    <row r="35" customHeight="1" spans="1:7">
      <c r="A35" s="43" t="s">
        <v>1912</v>
      </c>
      <c r="B35" s="41"/>
      <c r="C35" s="41"/>
      <c r="D35" s="41"/>
      <c r="E35" s="41">
        <v>6</v>
      </c>
      <c r="F35" s="42"/>
      <c r="G35" s="42"/>
    </row>
    <row r="36" customHeight="1" spans="1:7">
      <c r="A36" s="43" t="s">
        <v>1921</v>
      </c>
      <c r="B36" s="41">
        <v>36767</v>
      </c>
      <c r="C36" s="41">
        <v>17067</v>
      </c>
      <c r="D36" s="41">
        <v>17067</v>
      </c>
      <c r="E36" s="41">
        <v>16887</v>
      </c>
      <c r="F36" s="42">
        <f t="shared" ref="F36:F38" si="1">(E36-B36)/B36</f>
        <v>-0.540702260178965</v>
      </c>
      <c r="G36" s="42">
        <f t="shared" ref="G36:G38" si="2">E36/D36</f>
        <v>0.989453330989629</v>
      </c>
    </row>
    <row r="37" customHeight="1" spans="1:7">
      <c r="A37" s="43" t="s">
        <v>1922</v>
      </c>
      <c r="B37" s="41">
        <v>5862</v>
      </c>
      <c r="C37" s="41">
        <v>5751</v>
      </c>
      <c r="D37" s="41">
        <v>5751</v>
      </c>
      <c r="E37" s="41">
        <v>4679</v>
      </c>
      <c r="F37" s="42">
        <f t="shared" si="1"/>
        <v>-0.201808256567724</v>
      </c>
      <c r="G37" s="42">
        <f t="shared" si="2"/>
        <v>0.813597635193879</v>
      </c>
    </row>
    <row r="38" customHeight="1" spans="1:7">
      <c r="A38" s="43" t="s">
        <v>1908</v>
      </c>
      <c r="B38" s="41">
        <v>10807</v>
      </c>
      <c r="C38" s="41">
        <v>10106</v>
      </c>
      <c r="D38" s="41">
        <v>10106</v>
      </c>
      <c r="E38" s="41">
        <v>9734</v>
      </c>
      <c r="F38" s="42">
        <f t="shared" si="1"/>
        <v>-0.0992874988433423</v>
      </c>
      <c r="G38" s="42">
        <f t="shared" si="2"/>
        <v>0.96319018404908</v>
      </c>
    </row>
    <row r="39" customHeight="1" spans="1:7">
      <c r="A39" s="43" t="s">
        <v>1923</v>
      </c>
      <c r="B39" s="41"/>
      <c r="C39" s="41"/>
      <c r="D39" s="41"/>
      <c r="E39" s="41"/>
      <c r="F39" s="42"/>
      <c r="G39" s="42"/>
    </row>
    <row r="40" customHeight="1" spans="1:7">
      <c r="A40" s="43" t="s">
        <v>1909</v>
      </c>
      <c r="B40" s="41">
        <v>180</v>
      </c>
      <c r="C40" s="41">
        <v>576</v>
      </c>
      <c r="D40" s="41">
        <v>576</v>
      </c>
      <c r="E40" s="41">
        <v>690</v>
      </c>
      <c r="F40" s="42">
        <f t="shared" ref="F40:F43" si="3">(E40-B40)/B40</f>
        <v>2.83333333333333</v>
      </c>
      <c r="G40" s="42">
        <f t="shared" ref="G40:G42" si="4">E40/D40</f>
        <v>1.19791666666667</v>
      </c>
    </row>
    <row r="41" customHeight="1" spans="1:7">
      <c r="A41" s="43" t="s">
        <v>1910</v>
      </c>
      <c r="B41" s="41">
        <v>61</v>
      </c>
      <c r="C41" s="41">
        <v>609</v>
      </c>
      <c r="D41" s="41">
        <v>609</v>
      </c>
      <c r="E41" s="41">
        <v>312</v>
      </c>
      <c r="F41" s="42">
        <f t="shared" si="3"/>
        <v>4.11475409836066</v>
      </c>
      <c r="G41" s="42">
        <f t="shared" si="4"/>
        <v>0.512315270935961</v>
      </c>
    </row>
    <row r="42" customHeight="1" spans="1:7">
      <c r="A42" s="43" t="s">
        <v>1911</v>
      </c>
      <c r="B42" s="41">
        <v>19815</v>
      </c>
      <c r="C42" s="41">
        <v>25</v>
      </c>
      <c r="D42" s="41">
        <v>25</v>
      </c>
      <c r="E42" s="41">
        <v>76</v>
      </c>
      <c r="F42" s="42">
        <f t="shared" si="3"/>
        <v>-0.996164521826899</v>
      </c>
      <c r="G42" s="42">
        <f t="shared" si="4"/>
        <v>3.04</v>
      </c>
    </row>
    <row r="43" customHeight="1" spans="1:7">
      <c r="A43" s="43" t="s">
        <v>1912</v>
      </c>
      <c r="B43" s="41">
        <v>42</v>
      </c>
      <c r="C43" s="41"/>
      <c r="D43" s="41"/>
      <c r="E43" s="41">
        <v>1396</v>
      </c>
      <c r="F43" s="42">
        <f t="shared" si="3"/>
        <v>32.2380952380952</v>
      </c>
      <c r="G43" s="42"/>
    </row>
    <row r="44" customHeight="1" spans="1:7">
      <c r="A44" s="43" t="s">
        <v>1924</v>
      </c>
      <c r="B44" s="41"/>
      <c r="C44" s="41"/>
      <c r="D44" s="41"/>
      <c r="E44" s="41"/>
      <c r="F44" s="42"/>
      <c r="G44" s="42"/>
    </row>
    <row r="45" customHeight="1" spans="1:7">
      <c r="A45" s="43" t="s">
        <v>1918</v>
      </c>
      <c r="B45" s="41"/>
      <c r="C45" s="41"/>
      <c r="D45" s="41"/>
      <c r="E45" s="41"/>
      <c r="F45" s="42"/>
      <c r="G45" s="42"/>
    </row>
    <row r="46" customHeight="1" spans="1:7">
      <c r="A46" s="43" t="s">
        <v>1908</v>
      </c>
      <c r="B46" s="41"/>
      <c r="C46" s="41"/>
      <c r="D46" s="41"/>
      <c r="E46" s="41"/>
      <c r="F46" s="42"/>
      <c r="G46" s="42"/>
    </row>
    <row r="47" customHeight="1" spans="1:7">
      <c r="A47" s="43" t="s">
        <v>1909</v>
      </c>
      <c r="B47" s="41"/>
      <c r="C47" s="41"/>
      <c r="D47" s="41"/>
      <c r="E47" s="41"/>
      <c r="F47" s="42"/>
      <c r="G47" s="42"/>
    </row>
    <row r="48" customHeight="1" spans="1:7">
      <c r="A48" s="43" t="s">
        <v>1912</v>
      </c>
      <c r="B48" s="41"/>
      <c r="C48" s="41"/>
      <c r="D48" s="41"/>
      <c r="E48" s="41"/>
      <c r="F48" s="42"/>
      <c r="G48" s="42"/>
    </row>
    <row r="49" customHeight="1" spans="1:7">
      <c r="A49" s="44" t="s">
        <v>1925</v>
      </c>
      <c r="B49" s="41">
        <v>60062</v>
      </c>
      <c r="C49" s="41">
        <v>38900</v>
      </c>
      <c r="D49" s="41"/>
      <c r="E49" s="41">
        <v>39196</v>
      </c>
      <c r="F49" s="42">
        <f t="shared" ref="F49:F53" si="5">(E49-B49)/B49</f>
        <v>-0.347407678731977</v>
      </c>
      <c r="G49" s="42"/>
    </row>
    <row r="50" customHeight="1" spans="1:7">
      <c r="A50" s="43" t="s">
        <v>1926</v>
      </c>
      <c r="B50" s="41">
        <v>25037</v>
      </c>
      <c r="C50" s="41">
        <v>24936</v>
      </c>
      <c r="D50" s="41"/>
      <c r="E50" s="41">
        <v>24429</v>
      </c>
      <c r="F50" s="42">
        <f t="shared" si="5"/>
        <v>-0.0242840595918041</v>
      </c>
      <c r="G50" s="42"/>
    </row>
    <row r="51" customHeight="1" spans="1:7">
      <c r="A51" s="43" t="s">
        <v>1927</v>
      </c>
      <c r="B51" s="41">
        <v>12362</v>
      </c>
      <c r="C51" s="41">
        <v>11661</v>
      </c>
      <c r="D51" s="41"/>
      <c r="E51" s="41">
        <v>11519</v>
      </c>
      <c r="F51" s="42">
        <f t="shared" si="5"/>
        <v>-0.0681928490535512</v>
      </c>
      <c r="G51" s="42"/>
    </row>
    <row r="52" customHeight="1" spans="1:7">
      <c r="A52" s="43" t="s">
        <v>1928</v>
      </c>
      <c r="B52" s="41">
        <v>2431</v>
      </c>
      <c r="C52" s="41">
        <v>1339</v>
      </c>
      <c r="D52" s="41"/>
      <c r="E52" s="41">
        <v>888</v>
      </c>
      <c r="F52" s="42">
        <f t="shared" si="5"/>
        <v>-0.634718222953517</v>
      </c>
      <c r="G52" s="42"/>
    </row>
    <row r="53" customHeight="1" spans="1:7">
      <c r="A53" s="43" t="s">
        <v>1929</v>
      </c>
      <c r="B53" s="41">
        <v>61</v>
      </c>
      <c r="C53" s="41">
        <v>608</v>
      </c>
      <c r="D53" s="41"/>
      <c r="E53" s="41">
        <v>312</v>
      </c>
      <c r="F53" s="42">
        <f t="shared" si="5"/>
        <v>4.11475409836066</v>
      </c>
      <c r="G53" s="42"/>
    </row>
    <row r="54" customHeight="1" spans="1:7">
      <c r="A54" s="43" t="s">
        <v>1930</v>
      </c>
      <c r="B54" s="41"/>
      <c r="C54" s="41"/>
      <c r="D54" s="41"/>
      <c r="E54" s="41"/>
      <c r="F54" s="42"/>
      <c r="G54" s="42"/>
    </row>
    <row r="55" customHeight="1" spans="1:7">
      <c r="A55" s="43" t="s">
        <v>168</v>
      </c>
      <c r="B55" s="41">
        <v>69916</v>
      </c>
      <c r="C55" s="41">
        <v>50456</v>
      </c>
      <c r="D55" s="41"/>
      <c r="E55" s="41">
        <v>48050</v>
      </c>
      <c r="F55" s="42">
        <f>(E55-B55)/B55</f>
        <v>-0.312746724640998</v>
      </c>
      <c r="G55" s="42"/>
    </row>
    <row r="56" customHeight="1" spans="1:1">
      <c r="A56" s="1" t="s">
        <v>1964</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topLeftCell="A39" workbookViewId="0">
      <selection activeCell="G67" sqref="G67"/>
    </sheetView>
  </sheetViews>
  <sheetFormatPr defaultColWidth="9" defaultRowHeight="20.25" customHeight="1" outlineLevelCol="6"/>
  <cols>
    <col min="1" max="1" width="44.85" style="1" customWidth="1"/>
    <col min="2" max="2" width="23.1416666666667" style="1" customWidth="1"/>
    <col min="3" max="3" width="19.2833333333333" style="1" customWidth="1"/>
    <col min="4" max="4" width="22.2833333333333" style="1" customWidth="1"/>
    <col min="5" max="5" width="21" style="1" customWidth="1"/>
    <col min="6" max="6" width="22.575" style="1" customWidth="1"/>
    <col min="7" max="7" width="25.575" style="1" customWidth="1"/>
  </cols>
  <sheetData>
    <row r="1" ht="45" customHeight="1" spans="1:7">
      <c r="A1" s="2" t="s">
        <v>1965</v>
      </c>
      <c r="B1" s="2"/>
      <c r="C1" s="2"/>
      <c r="D1" s="2"/>
      <c r="E1" s="2"/>
      <c r="F1" s="2"/>
      <c r="G1" s="2"/>
    </row>
    <row r="2" customHeight="1" spans="1:7">
      <c r="A2" s="3"/>
      <c r="B2" s="3"/>
      <c r="C2" s="3"/>
      <c r="D2" s="3"/>
      <c r="E2" s="3"/>
      <c r="F2" s="3"/>
      <c r="G2" s="37" t="s">
        <v>128</v>
      </c>
    </row>
    <row r="3" ht="24.75" customHeight="1" spans="1:7">
      <c r="A3" s="38" t="s">
        <v>180</v>
      </c>
      <c r="B3" s="32" t="s">
        <v>1901</v>
      </c>
      <c r="C3" s="32" t="s">
        <v>2</v>
      </c>
      <c r="D3" s="32"/>
      <c r="E3" s="32"/>
      <c r="F3" s="39" t="s">
        <v>1902</v>
      </c>
      <c r="G3" s="39"/>
    </row>
    <row r="4" ht="38.75" customHeight="1" spans="1:7">
      <c r="A4" s="38"/>
      <c r="B4" s="32"/>
      <c r="C4" s="32" t="s">
        <v>130</v>
      </c>
      <c r="D4" s="32" t="s">
        <v>1903</v>
      </c>
      <c r="E4" s="32" t="s">
        <v>131</v>
      </c>
      <c r="F4" s="32" t="s">
        <v>1904</v>
      </c>
      <c r="G4" s="32" t="s">
        <v>1905</v>
      </c>
    </row>
    <row r="5" customHeight="1" spans="1:7">
      <c r="A5" s="40" t="s">
        <v>1931</v>
      </c>
      <c r="B5" s="41"/>
      <c r="C5" s="41"/>
      <c r="D5" s="41"/>
      <c r="E5" s="41"/>
      <c r="F5" s="42"/>
      <c r="G5" s="42"/>
    </row>
    <row r="6" customHeight="1" spans="1:7">
      <c r="A6" s="43" t="s">
        <v>1932</v>
      </c>
      <c r="B6" s="41"/>
      <c r="C6" s="41"/>
      <c r="D6" s="41"/>
      <c r="E6" s="41"/>
      <c r="F6" s="42"/>
      <c r="G6" s="42"/>
    </row>
    <row r="7" customHeight="1" spans="1:7">
      <c r="A7" s="43" t="s">
        <v>1933</v>
      </c>
      <c r="B7" s="41"/>
      <c r="C7" s="41"/>
      <c r="D7" s="41"/>
      <c r="E7" s="41"/>
      <c r="F7" s="42"/>
      <c r="G7" s="42"/>
    </row>
    <row r="8" customHeight="1" spans="1:7">
      <c r="A8" s="43" t="s">
        <v>1934</v>
      </c>
      <c r="B8" s="41"/>
      <c r="C8" s="41"/>
      <c r="D8" s="41"/>
      <c r="E8" s="41"/>
      <c r="F8" s="42"/>
      <c r="G8" s="42"/>
    </row>
    <row r="9" customHeight="1" spans="1:7">
      <c r="A9" s="43" t="s">
        <v>1935</v>
      </c>
      <c r="B9" s="41"/>
      <c r="C9" s="41"/>
      <c r="D9" s="41"/>
      <c r="E9" s="41"/>
      <c r="F9" s="42"/>
      <c r="G9" s="42"/>
    </row>
    <row r="10" customHeight="1" spans="1:7">
      <c r="A10" s="43" t="s">
        <v>1936</v>
      </c>
      <c r="B10" s="41"/>
      <c r="C10" s="41"/>
      <c r="D10" s="41"/>
      <c r="E10" s="41"/>
      <c r="F10" s="42"/>
      <c r="G10" s="42"/>
    </row>
    <row r="11" customHeight="1" spans="1:7">
      <c r="A11" s="43" t="s">
        <v>1937</v>
      </c>
      <c r="B11" s="41">
        <v>17153</v>
      </c>
      <c r="C11" s="41">
        <v>19129</v>
      </c>
      <c r="D11" s="41"/>
      <c r="E11" s="41">
        <v>19630</v>
      </c>
      <c r="F11" s="42">
        <f t="shared" ref="F11:F14" si="0">(E11-B11)/B11</f>
        <v>0.144406226316096</v>
      </c>
      <c r="G11" s="42">
        <f>E11/C11</f>
        <v>1.02619060065869</v>
      </c>
    </row>
    <row r="12" customHeight="1" spans="1:7">
      <c r="A12" s="43" t="s">
        <v>1932</v>
      </c>
      <c r="B12" s="41">
        <v>17144</v>
      </c>
      <c r="C12" s="41">
        <v>19129</v>
      </c>
      <c r="D12" s="41"/>
      <c r="E12" s="41">
        <v>19550</v>
      </c>
      <c r="F12" s="42">
        <f t="shared" si="0"/>
        <v>0.14034064395707</v>
      </c>
      <c r="G12" s="42">
        <f>E12/C12</f>
        <v>1.02200846881698</v>
      </c>
    </row>
    <row r="13" customHeight="1" spans="1:7">
      <c r="A13" s="43" t="s">
        <v>1934</v>
      </c>
      <c r="B13" s="41"/>
      <c r="C13" s="41"/>
      <c r="D13" s="41"/>
      <c r="E13" s="41">
        <v>7</v>
      </c>
      <c r="F13" s="42"/>
      <c r="G13" s="42"/>
    </row>
    <row r="14" customHeight="1" spans="1:7">
      <c r="A14" s="43" t="s">
        <v>1935</v>
      </c>
      <c r="B14" s="41">
        <v>9</v>
      </c>
      <c r="C14" s="41"/>
      <c r="D14" s="41"/>
      <c r="E14" s="41">
        <v>73</v>
      </c>
      <c r="F14" s="42">
        <f t="shared" si="0"/>
        <v>7.11111111111111</v>
      </c>
      <c r="G14" s="42"/>
    </row>
    <row r="15" customHeight="1" spans="1:7">
      <c r="A15" s="43" t="s">
        <v>1938</v>
      </c>
      <c r="B15" s="41"/>
      <c r="C15" s="41"/>
      <c r="D15" s="41"/>
      <c r="E15" s="41"/>
      <c r="F15" s="42"/>
      <c r="G15" s="42"/>
    </row>
    <row r="16" customHeight="1" spans="1:7">
      <c r="A16" s="43" t="s">
        <v>1939</v>
      </c>
      <c r="B16" s="41"/>
      <c r="C16" s="41"/>
      <c r="D16" s="41"/>
      <c r="E16" s="41"/>
      <c r="F16" s="42"/>
      <c r="G16" s="42"/>
    </row>
    <row r="17" customHeight="1" spans="1:7">
      <c r="A17" s="43" t="s">
        <v>1940</v>
      </c>
      <c r="B17" s="41"/>
      <c r="C17" s="41"/>
      <c r="D17" s="41"/>
      <c r="E17" s="41"/>
      <c r="F17" s="42"/>
      <c r="G17" s="42"/>
    </row>
    <row r="18" customHeight="1" spans="1:7">
      <c r="A18" s="43" t="s">
        <v>1933</v>
      </c>
      <c r="B18" s="41"/>
      <c r="C18" s="41"/>
      <c r="D18" s="41"/>
      <c r="E18" s="41"/>
      <c r="F18" s="42"/>
      <c r="G18" s="42"/>
    </row>
    <row r="19" customHeight="1" spans="1:7">
      <c r="A19" s="43" t="s">
        <v>1941</v>
      </c>
      <c r="B19" s="41"/>
      <c r="C19" s="41"/>
      <c r="D19" s="41"/>
      <c r="E19" s="41"/>
      <c r="F19" s="42"/>
      <c r="G19" s="42"/>
    </row>
    <row r="20" customHeight="1" spans="1:7">
      <c r="A20" s="43" t="s">
        <v>1942</v>
      </c>
      <c r="B20" s="41"/>
      <c r="C20" s="41"/>
      <c r="D20" s="41"/>
      <c r="E20" s="41"/>
      <c r="F20" s="42"/>
      <c r="G20" s="42"/>
    </row>
    <row r="21" customHeight="1" spans="1:7">
      <c r="A21" s="43" t="s">
        <v>1943</v>
      </c>
      <c r="B21" s="41"/>
      <c r="C21" s="41"/>
      <c r="D21" s="41"/>
      <c r="E21" s="41"/>
      <c r="F21" s="42"/>
      <c r="G21" s="42"/>
    </row>
    <row r="22" customHeight="1" spans="1:7">
      <c r="A22" s="43" t="s">
        <v>1944</v>
      </c>
      <c r="B22" s="41"/>
      <c r="C22" s="41"/>
      <c r="D22" s="41"/>
      <c r="E22" s="41"/>
      <c r="F22" s="42"/>
      <c r="G22" s="42"/>
    </row>
    <row r="23" customHeight="1" spans="1:7">
      <c r="A23" s="43" t="s">
        <v>1934</v>
      </c>
      <c r="B23" s="41"/>
      <c r="C23" s="41"/>
      <c r="D23" s="41"/>
      <c r="E23" s="41"/>
      <c r="F23" s="42"/>
      <c r="G23" s="42"/>
    </row>
    <row r="24" customHeight="1" spans="1:7">
      <c r="A24" s="43" t="s">
        <v>1935</v>
      </c>
      <c r="B24" s="41"/>
      <c r="C24" s="41"/>
      <c r="D24" s="41"/>
      <c r="E24" s="41"/>
      <c r="F24" s="42"/>
      <c r="G24" s="42"/>
    </row>
    <row r="25" customHeight="1" spans="1:7">
      <c r="A25" s="43" t="s">
        <v>1945</v>
      </c>
      <c r="B25" s="41"/>
      <c r="C25" s="41"/>
      <c r="D25" s="41"/>
      <c r="E25" s="41"/>
      <c r="F25" s="42"/>
      <c r="G25" s="42"/>
    </row>
    <row r="26" customHeight="1" spans="1:7">
      <c r="A26" s="43" t="s">
        <v>1946</v>
      </c>
      <c r="B26" s="41"/>
      <c r="C26" s="41"/>
      <c r="D26" s="41"/>
      <c r="E26" s="41"/>
      <c r="F26" s="42"/>
      <c r="G26" s="42"/>
    </row>
    <row r="27" customHeight="1" spans="1:7">
      <c r="A27" s="43" t="s">
        <v>1934</v>
      </c>
      <c r="B27" s="41"/>
      <c r="C27" s="41"/>
      <c r="D27" s="41"/>
      <c r="E27" s="41"/>
      <c r="F27" s="42"/>
      <c r="G27" s="42"/>
    </row>
    <row r="28" customHeight="1" spans="1:7">
      <c r="A28" s="43" t="s">
        <v>1935</v>
      </c>
      <c r="B28" s="41"/>
      <c r="C28" s="41"/>
      <c r="D28" s="41"/>
      <c r="E28" s="41"/>
      <c r="F28" s="42"/>
      <c r="G28" s="42"/>
    </row>
    <row r="29" customHeight="1" spans="1:7">
      <c r="A29" s="43" t="s">
        <v>1947</v>
      </c>
      <c r="B29" s="41"/>
      <c r="C29" s="41"/>
      <c r="D29" s="41"/>
      <c r="E29" s="41"/>
      <c r="F29" s="42"/>
      <c r="G29" s="42"/>
    </row>
    <row r="30" customHeight="1" spans="1:7">
      <c r="A30" s="43" t="s">
        <v>1948</v>
      </c>
      <c r="B30" s="41"/>
      <c r="C30" s="41"/>
      <c r="D30" s="41"/>
      <c r="E30" s="41"/>
      <c r="F30" s="42"/>
      <c r="G30" s="42"/>
    </row>
    <row r="31" customHeight="1" spans="1:7">
      <c r="A31" s="43" t="s">
        <v>1949</v>
      </c>
      <c r="B31" s="41"/>
      <c r="C31" s="41"/>
      <c r="D31" s="41"/>
      <c r="E31" s="41"/>
      <c r="F31" s="42"/>
      <c r="G31" s="42"/>
    </row>
    <row r="32" customHeight="1" spans="1:7">
      <c r="A32" s="43" t="s">
        <v>1950</v>
      </c>
      <c r="B32" s="41"/>
      <c r="C32" s="41"/>
      <c r="D32" s="41"/>
      <c r="E32" s="41"/>
      <c r="F32" s="42"/>
      <c r="G32" s="42"/>
    </row>
    <row r="33" customHeight="1" spans="1:7">
      <c r="A33" s="43" t="s">
        <v>1951</v>
      </c>
      <c r="B33" s="41"/>
      <c r="C33" s="41"/>
      <c r="D33" s="41"/>
      <c r="E33" s="41"/>
      <c r="F33" s="42"/>
      <c r="G33" s="42"/>
    </row>
    <row r="34" customHeight="1" spans="1:7">
      <c r="A34" s="43" t="s">
        <v>1952</v>
      </c>
      <c r="B34" s="41">
        <v>9283</v>
      </c>
      <c r="C34" s="41">
        <v>10214</v>
      </c>
      <c r="D34" s="41">
        <v>10214</v>
      </c>
      <c r="E34" s="41">
        <v>12523</v>
      </c>
      <c r="F34" s="42">
        <v>0.258723947935798</v>
      </c>
      <c r="G34" s="42"/>
    </row>
    <row r="35" customHeight="1" spans="1:7">
      <c r="A35" s="43" t="s">
        <v>1953</v>
      </c>
      <c r="B35" s="41">
        <v>9264</v>
      </c>
      <c r="C35" s="41">
        <v>8970</v>
      </c>
      <c r="D35" s="41">
        <v>8970</v>
      </c>
      <c r="E35" s="41">
        <v>12508</v>
      </c>
      <c r="F35" s="42">
        <v>0.259354013431404</v>
      </c>
      <c r="G35" s="42"/>
    </row>
    <row r="36" customHeight="1" spans="1:7">
      <c r="A36" s="43" t="s">
        <v>1954</v>
      </c>
      <c r="B36" s="41">
        <v>18</v>
      </c>
      <c r="C36" s="41">
        <v>879</v>
      </c>
      <c r="D36" s="41">
        <v>879</v>
      </c>
      <c r="E36" s="41"/>
      <c r="F36" s="42"/>
      <c r="G36" s="42"/>
    </row>
    <row r="37" customHeight="1" spans="1:7">
      <c r="A37" s="43" t="s">
        <v>1955</v>
      </c>
      <c r="B37" s="41"/>
      <c r="C37" s="41">
        <v>354</v>
      </c>
      <c r="D37" s="41">
        <v>354</v>
      </c>
      <c r="E37" s="41"/>
      <c r="F37" s="42"/>
      <c r="G37" s="42"/>
    </row>
    <row r="38" customHeight="1" spans="1:7">
      <c r="A38" s="43" t="s">
        <v>1934</v>
      </c>
      <c r="B38" s="41"/>
      <c r="C38" s="41">
        <v>11</v>
      </c>
      <c r="D38" s="41">
        <v>11</v>
      </c>
      <c r="E38" s="41">
        <v>15</v>
      </c>
      <c r="F38" s="42">
        <v>-0.2</v>
      </c>
      <c r="G38" s="42"/>
    </row>
    <row r="39" customHeight="1" spans="1:7">
      <c r="A39" s="43" t="s">
        <v>1935</v>
      </c>
      <c r="B39" s="41">
        <v>1</v>
      </c>
      <c r="C39" s="41"/>
      <c r="D39" s="41"/>
      <c r="E39" s="41"/>
      <c r="F39" s="42"/>
      <c r="G39" s="42"/>
    </row>
    <row r="40" customHeight="1" spans="1:7">
      <c r="A40" s="43" t="s">
        <v>1956</v>
      </c>
      <c r="B40" s="41"/>
      <c r="C40" s="41"/>
      <c r="D40" s="41"/>
      <c r="E40" s="41"/>
      <c r="F40" s="42"/>
      <c r="G40" s="42"/>
    </row>
    <row r="41" customHeight="1" spans="1:7">
      <c r="A41" s="43" t="s">
        <v>1946</v>
      </c>
      <c r="B41" s="41"/>
      <c r="C41" s="41"/>
      <c r="D41" s="41"/>
      <c r="E41" s="41"/>
      <c r="F41" s="42"/>
      <c r="G41" s="42"/>
    </row>
    <row r="42" customHeight="1" spans="1:7">
      <c r="A42" s="43" t="s">
        <v>1957</v>
      </c>
      <c r="B42" s="41"/>
      <c r="C42" s="41"/>
      <c r="D42" s="41"/>
      <c r="E42" s="41"/>
      <c r="F42" s="42"/>
      <c r="G42" s="42"/>
    </row>
    <row r="43" customHeight="1" spans="1:7">
      <c r="A43" s="43" t="s">
        <v>1935</v>
      </c>
      <c r="B43" s="41"/>
      <c r="C43" s="41"/>
      <c r="D43" s="41"/>
      <c r="E43" s="41"/>
      <c r="F43" s="42"/>
      <c r="G43" s="42"/>
    </row>
    <row r="44" customHeight="1" spans="1:7">
      <c r="A44" s="44" t="s">
        <v>1958</v>
      </c>
      <c r="B44" s="41">
        <v>26436</v>
      </c>
      <c r="C44" s="41">
        <v>29346</v>
      </c>
      <c r="D44" s="41"/>
      <c r="E44" s="41">
        <v>32153</v>
      </c>
      <c r="F44" s="42">
        <f t="shared" ref="F44:F48" si="1">(E44-B44)/B44</f>
        <v>0.216258132849145</v>
      </c>
      <c r="G44" s="42">
        <f t="shared" ref="G44:G48" si="2">E44/C44</f>
        <v>1.09565187759831</v>
      </c>
    </row>
    <row r="45" customHeight="1" spans="1:7">
      <c r="A45" s="43" t="s">
        <v>1959</v>
      </c>
      <c r="B45" s="41">
        <v>26408</v>
      </c>
      <c r="C45" s="41">
        <v>29331</v>
      </c>
      <c r="D45" s="41"/>
      <c r="E45" s="41">
        <v>32059</v>
      </c>
      <c r="F45" s="42">
        <f t="shared" si="1"/>
        <v>0.213988185398364</v>
      </c>
      <c r="G45" s="42">
        <f t="shared" si="2"/>
        <v>1.09300739831578</v>
      </c>
    </row>
    <row r="46" customHeight="1" spans="1:7">
      <c r="A46" s="43" t="s">
        <v>1960</v>
      </c>
      <c r="B46" s="41"/>
      <c r="C46" s="41"/>
      <c r="D46" s="41"/>
      <c r="E46" s="41"/>
      <c r="F46" s="42"/>
      <c r="G46" s="42"/>
    </row>
    <row r="47" customHeight="1" spans="1:7">
      <c r="A47" s="43" t="s">
        <v>1961</v>
      </c>
      <c r="B47" s="41">
        <v>33626</v>
      </c>
      <c r="C47" s="41">
        <v>9557</v>
      </c>
      <c r="D47" s="41"/>
      <c r="E47" s="41">
        <v>7043</v>
      </c>
      <c r="F47" s="42">
        <f t="shared" si="1"/>
        <v>-0.790548979955986</v>
      </c>
      <c r="G47" s="42">
        <f t="shared" si="2"/>
        <v>0.736946740608978</v>
      </c>
    </row>
    <row r="48" customHeight="1" spans="1:7">
      <c r="A48" s="43" t="s">
        <v>1962</v>
      </c>
      <c r="B48" s="41">
        <v>103542</v>
      </c>
      <c r="C48" s="41">
        <v>96910</v>
      </c>
      <c r="D48" s="41"/>
      <c r="E48" s="41">
        <v>110585</v>
      </c>
      <c r="F48" s="42">
        <f t="shared" si="1"/>
        <v>0.068020706573178</v>
      </c>
      <c r="G48" s="42">
        <f t="shared" si="2"/>
        <v>1.14111030853369</v>
      </c>
    </row>
    <row r="49" customHeight="1" spans="1:1">
      <c r="A49" s="1" t="s">
        <v>1966</v>
      </c>
    </row>
  </sheetData>
  <sheetProtection insertRows="0" insertColumns="0" deleteColumns="0" deleteRows="0" autoFilter="0"/>
  <mergeCells count="5">
    <mergeCell ref="A1:G1"/>
    <mergeCell ref="C3:E3"/>
    <mergeCell ref="F3:G3"/>
    <mergeCell ref="A3:A4"/>
    <mergeCell ref="B3:B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E6" sqref="E6"/>
    </sheetView>
  </sheetViews>
  <sheetFormatPr defaultColWidth="9.70833333333333" defaultRowHeight="14.25" customHeight="1" outlineLevelRow="5" outlineLevelCol="6"/>
  <cols>
    <col min="1" max="1" width="32.7083333333333" style="27" customWidth="1"/>
    <col min="2" max="2" width="15.7083333333333" style="27" customWidth="1"/>
    <col min="3" max="3" width="17" style="27" customWidth="1"/>
    <col min="4" max="4" width="14.7083333333333" style="27" customWidth="1"/>
    <col min="5" max="5" width="15.425" style="27" customWidth="1"/>
    <col min="6" max="6" width="16.575" style="27" customWidth="1"/>
    <col min="7" max="7" width="16.7083333333333" style="27" customWidth="1"/>
  </cols>
  <sheetData>
    <row r="1" s="27" customFormat="1" ht="45" customHeight="1" spans="1:7">
      <c r="A1" s="28" t="s">
        <v>77</v>
      </c>
      <c r="B1" s="28"/>
      <c r="C1" s="28"/>
      <c r="D1" s="28"/>
      <c r="E1" s="28"/>
      <c r="F1" s="28"/>
      <c r="G1" s="28"/>
    </row>
    <row r="2" s="27" customFormat="1" ht="20.25" customHeight="1" spans="1:7">
      <c r="A2" s="29"/>
      <c r="B2" s="29"/>
      <c r="C2" s="30"/>
      <c r="D2" s="30"/>
      <c r="E2" s="30"/>
      <c r="F2" s="30"/>
      <c r="G2" s="31" t="s">
        <v>128</v>
      </c>
    </row>
    <row r="3" s="27" customFormat="1" ht="24" customHeight="1" spans="1:7">
      <c r="A3" s="32" t="s">
        <v>1967</v>
      </c>
      <c r="B3" s="32" t="s">
        <v>1968</v>
      </c>
      <c r="C3" s="32"/>
      <c r="D3" s="32"/>
      <c r="E3" s="32" t="s">
        <v>1969</v>
      </c>
      <c r="F3" s="32"/>
      <c r="G3" s="32"/>
    </row>
    <row r="4" s="27" customFormat="1" ht="24" customHeight="1" spans="1:7">
      <c r="A4" s="32"/>
      <c r="B4" s="33"/>
      <c r="C4" s="32" t="s">
        <v>1970</v>
      </c>
      <c r="D4" s="32" t="s">
        <v>1971</v>
      </c>
      <c r="E4" s="33"/>
      <c r="F4" s="32" t="s">
        <v>1970</v>
      </c>
      <c r="G4" s="32" t="s">
        <v>1971</v>
      </c>
    </row>
    <row r="5" s="27" customFormat="1" ht="20.25" customHeight="1" spans="1:7">
      <c r="A5" s="32" t="s">
        <v>1972</v>
      </c>
      <c r="B5" s="34" t="s">
        <v>1973</v>
      </c>
      <c r="C5" s="34" t="s">
        <v>1974</v>
      </c>
      <c r="D5" s="34" t="s">
        <v>1975</v>
      </c>
      <c r="E5" s="34" t="s">
        <v>1976</v>
      </c>
      <c r="F5" s="34" t="s">
        <v>1977</v>
      </c>
      <c r="G5" s="34" t="s">
        <v>1978</v>
      </c>
    </row>
    <row r="6" s="27" customFormat="1" ht="23" customHeight="1" spans="1:7">
      <c r="A6" s="35" t="s">
        <v>4</v>
      </c>
      <c r="B6" s="36">
        <v>675248</v>
      </c>
      <c r="C6" s="36">
        <v>361684</v>
      </c>
      <c r="D6" s="36">
        <v>313564</v>
      </c>
      <c r="E6" s="36">
        <v>667911</v>
      </c>
      <c r="F6" s="36">
        <v>354947</v>
      </c>
      <c r="G6" s="36">
        <v>312964</v>
      </c>
    </row>
  </sheetData>
  <sheetProtection insertRows="0" insertColumns="0" deleteColumns="0" deleteRows="0" autoFilter="0"/>
  <mergeCells count="4">
    <mergeCell ref="A1:G1"/>
    <mergeCell ref="B3:D3"/>
    <mergeCell ref="E3:G3"/>
    <mergeCell ref="A3:A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J15" sqref="J15"/>
    </sheetView>
  </sheetViews>
  <sheetFormatPr defaultColWidth="9" defaultRowHeight="20.25" customHeight="1"/>
  <cols>
    <col min="1" max="1" width="4.125" style="1" customWidth="1"/>
    <col min="2" max="2" width="7" style="1" customWidth="1"/>
    <col min="3" max="3" width="44.875" style="1" customWidth="1"/>
    <col min="4" max="4" width="21.375" style="1" customWidth="1"/>
    <col min="5" max="5" width="16" style="1" customWidth="1"/>
    <col min="6" max="6" width="13.625" style="1" customWidth="1"/>
    <col min="7" max="7" width="38.875" style="1" customWidth="1"/>
    <col min="8" max="8" width="7.625" style="1" customWidth="1"/>
    <col min="9" max="9" width="12.125" style="1" customWidth="1"/>
    <col min="10" max="10" width="15.625" style="1" customWidth="1"/>
  </cols>
  <sheetData>
    <row r="1" ht="45" customHeight="1" spans="1:10">
      <c r="A1" s="2" t="s">
        <v>81</v>
      </c>
      <c r="B1" s="2"/>
      <c r="C1" s="2"/>
      <c r="D1" s="2"/>
      <c r="E1" s="2"/>
      <c r="F1" s="2"/>
      <c r="G1" s="2"/>
      <c r="H1" s="2"/>
      <c r="I1" s="2"/>
      <c r="J1" s="2"/>
    </row>
    <row r="2" customHeight="1" spans="1:10">
      <c r="A2" s="3"/>
      <c r="B2" s="3"/>
      <c r="C2" s="3"/>
      <c r="D2" s="3"/>
      <c r="E2" s="3"/>
      <c r="F2" s="3"/>
      <c r="G2" s="3"/>
      <c r="H2" s="3"/>
      <c r="I2" s="3"/>
      <c r="J2" s="4" t="s">
        <v>128</v>
      </c>
    </row>
    <row r="3" ht="26.75" customHeight="1" spans="1:10">
      <c r="A3" s="5" t="s">
        <v>229</v>
      </c>
      <c r="B3" s="5" t="s">
        <v>1377</v>
      </c>
      <c r="C3" s="5" t="s">
        <v>1899</v>
      </c>
      <c r="D3" s="5" t="s">
        <v>1979</v>
      </c>
      <c r="E3" s="5" t="s">
        <v>1980</v>
      </c>
      <c r="F3" s="5" t="s">
        <v>1981</v>
      </c>
      <c r="G3" s="5" t="s">
        <v>1982</v>
      </c>
      <c r="H3" s="5" t="s">
        <v>1983</v>
      </c>
      <c r="I3" s="22" t="s">
        <v>1984</v>
      </c>
      <c r="J3" s="5" t="s">
        <v>1985</v>
      </c>
    </row>
    <row r="4" customHeight="1" spans="1:10">
      <c r="A4" s="8"/>
      <c r="B4" s="9" t="s">
        <v>1383</v>
      </c>
      <c r="C4" s="9"/>
      <c r="D4" s="9"/>
      <c r="E4" s="9"/>
      <c r="F4" s="9"/>
      <c r="G4" s="9"/>
      <c r="H4" s="9"/>
      <c r="I4" s="23">
        <v>84100</v>
      </c>
      <c r="J4" s="8"/>
    </row>
    <row r="5" customHeight="1" spans="1:10">
      <c r="A5" s="8"/>
      <c r="B5" s="10" t="s">
        <v>1986</v>
      </c>
      <c r="C5" s="11"/>
      <c r="D5" s="11"/>
      <c r="E5" s="11"/>
      <c r="F5" s="11"/>
      <c r="G5" s="11"/>
      <c r="H5" s="12"/>
      <c r="I5" s="23">
        <v>84100</v>
      </c>
      <c r="J5" s="8"/>
    </row>
    <row r="6" ht="24.75" spans="1:10">
      <c r="A6" s="13">
        <v>1</v>
      </c>
      <c r="B6" s="14" t="s">
        <v>4</v>
      </c>
      <c r="C6" s="15" t="s">
        <v>1987</v>
      </c>
      <c r="D6" s="16" t="s">
        <v>1988</v>
      </c>
      <c r="E6" s="15" t="s">
        <v>1989</v>
      </c>
      <c r="F6" s="15" t="s">
        <v>1990</v>
      </c>
      <c r="G6" s="15" t="s">
        <v>1991</v>
      </c>
      <c r="H6" s="15" t="s">
        <v>1992</v>
      </c>
      <c r="I6" s="23">
        <v>42500</v>
      </c>
      <c r="J6" s="24">
        <v>2023.03</v>
      </c>
    </row>
    <row r="7" ht="24.75" spans="1:10">
      <c r="A7" s="13">
        <v>2</v>
      </c>
      <c r="B7" s="17" t="s">
        <v>4</v>
      </c>
      <c r="C7" s="15" t="s">
        <v>1993</v>
      </c>
      <c r="D7" s="18" t="s">
        <v>1994</v>
      </c>
      <c r="E7" s="15" t="s">
        <v>1989</v>
      </c>
      <c r="F7" s="15" t="s">
        <v>1990</v>
      </c>
      <c r="G7" s="15" t="s">
        <v>1995</v>
      </c>
      <c r="H7" s="15" t="s">
        <v>1992</v>
      </c>
      <c r="I7" s="25">
        <v>8600</v>
      </c>
      <c r="J7" s="24">
        <v>2023.08</v>
      </c>
    </row>
    <row r="8" ht="27" spans="1:10">
      <c r="A8" s="13">
        <v>3</v>
      </c>
      <c r="B8" s="17" t="s">
        <v>4</v>
      </c>
      <c r="C8" s="15" t="s">
        <v>1996</v>
      </c>
      <c r="D8" s="18" t="s">
        <v>1997</v>
      </c>
      <c r="E8" s="19" t="s">
        <v>1998</v>
      </c>
      <c r="F8" s="15" t="s">
        <v>1990</v>
      </c>
      <c r="G8" s="15" t="s">
        <v>1995</v>
      </c>
      <c r="H8" s="15" t="s">
        <v>1992</v>
      </c>
      <c r="I8" s="25">
        <v>13000</v>
      </c>
      <c r="J8" s="18">
        <v>2023.08</v>
      </c>
    </row>
    <row r="9" ht="30" spans="1:10">
      <c r="A9" s="13">
        <v>4</v>
      </c>
      <c r="B9" s="17" t="s">
        <v>4</v>
      </c>
      <c r="C9" s="15" t="s">
        <v>1999</v>
      </c>
      <c r="D9" s="20" t="s">
        <v>2000</v>
      </c>
      <c r="E9" s="21" t="s">
        <v>2001</v>
      </c>
      <c r="F9" s="15" t="s">
        <v>2002</v>
      </c>
      <c r="G9" s="15" t="s">
        <v>2003</v>
      </c>
      <c r="H9" s="15" t="s">
        <v>1992</v>
      </c>
      <c r="I9" s="26">
        <v>20000</v>
      </c>
      <c r="J9" s="18">
        <v>2023.03</v>
      </c>
    </row>
  </sheetData>
  <sheetProtection insertRows="0" insertColumns="0" deleteColumns="0" deleteRows="0" autoFilter="0"/>
  <mergeCells count="3">
    <mergeCell ref="A1:J1"/>
    <mergeCell ref="B4:H4"/>
    <mergeCell ref="B5:H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topLeftCell="A13" workbookViewId="0">
      <selection activeCell="J24" sqref="J24"/>
    </sheetView>
  </sheetViews>
  <sheetFormatPr defaultColWidth="9" defaultRowHeight="20.25" customHeight="1" outlineLevelCol="2"/>
  <cols>
    <col min="1" max="1" width="44.7083333333333" style="1" customWidth="1"/>
    <col min="2" max="3" width="20.1416666666667" style="1" customWidth="1"/>
  </cols>
  <sheetData>
    <row r="1" ht="45" customHeight="1" spans="1:3">
      <c r="A1" s="2" t="s">
        <v>83</v>
      </c>
      <c r="B1" s="2"/>
      <c r="C1" s="2"/>
    </row>
    <row r="2" ht="15" customHeight="1" spans="1:3">
      <c r="A2" s="3"/>
      <c r="B2" s="3"/>
      <c r="C2" s="4" t="s">
        <v>128</v>
      </c>
    </row>
    <row r="3" customHeight="1" spans="1:3">
      <c r="A3" s="5" t="s">
        <v>180</v>
      </c>
      <c r="B3" s="5" t="s">
        <v>2004</v>
      </c>
      <c r="C3" s="5" t="s">
        <v>2005</v>
      </c>
    </row>
    <row r="4" customHeight="1" spans="1:3">
      <c r="A4" s="6" t="s">
        <v>2006</v>
      </c>
      <c r="B4" s="7">
        <f>B5+B6</f>
        <v>469515.05</v>
      </c>
      <c r="C4" s="7">
        <f t="shared" ref="C4:C29" si="0">B4</f>
        <v>469515.05</v>
      </c>
    </row>
    <row r="5" customHeight="1" spans="1:3">
      <c r="A5" s="6" t="s">
        <v>2007</v>
      </c>
      <c r="B5" s="7">
        <v>244115.05</v>
      </c>
      <c r="C5" s="7">
        <f t="shared" si="0"/>
        <v>244115.05</v>
      </c>
    </row>
    <row r="6" customHeight="1" spans="1:3">
      <c r="A6" s="6" t="s">
        <v>2008</v>
      </c>
      <c r="B6" s="7">
        <v>225400</v>
      </c>
      <c r="C6" s="7">
        <f t="shared" si="0"/>
        <v>225400</v>
      </c>
    </row>
    <row r="7" customHeight="1" spans="1:3">
      <c r="A7" s="6" t="s">
        <v>2009</v>
      </c>
      <c r="B7" s="7">
        <f>B8+B9</f>
        <v>522783</v>
      </c>
      <c r="C7" s="7">
        <f t="shared" si="0"/>
        <v>522783</v>
      </c>
    </row>
    <row r="8" customHeight="1" spans="1:3">
      <c r="A8" s="6" t="s">
        <v>2007</v>
      </c>
      <c r="B8" s="7">
        <v>295983</v>
      </c>
      <c r="C8" s="7">
        <f t="shared" si="0"/>
        <v>295983</v>
      </c>
    </row>
    <row r="9" customHeight="1" spans="1:3">
      <c r="A9" s="6" t="s">
        <v>2008</v>
      </c>
      <c r="B9" s="7">
        <v>226800</v>
      </c>
      <c r="C9" s="7">
        <f t="shared" si="0"/>
        <v>226800</v>
      </c>
    </row>
    <row r="10" customHeight="1" spans="1:3">
      <c r="A10" s="6" t="s">
        <v>2010</v>
      </c>
      <c r="B10" s="7">
        <f>SUM(B11:B17)</f>
        <v>289965</v>
      </c>
      <c r="C10" s="7">
        <f t="shared" si="0"/>
        <v>289965</v>
      </c>
    </row>
    <row r="11" customHeight="1" spans="1:3">
      <c r="A11" s="6" t="s">
        <v>2011</v>
      </c>
      <c r="B11" s="7">
        <v>198101</v>
      </c>
      <c r="C11" s="7">
        <f t="shared" si="0"/>
        <v>198101</v>
      </c>
    </row>
    <row r="12" customHeight="1" spans="1:3">
      <c r="A12" s="6" t="s">
        <v>2012</v>
      </c>
      <c r="B12" s="7"/>
      <c r="C12" s="7"/>
    </row>
    <row r="13" customHeight="1" spans="1:3">
      <c r="A13" s="6" t="s">
        <v>2013</v>
      </c>
      <c r="B13" s="7">
        <v>84100</v>
      </c>
      <c r="C13" s="7">
        <f t="shared" si="0"/>
        <v>84100</v>
      </c>
    </row>
    <row r="14" customHeight="1" spans="1:3">
      <c r="A14" s="6" t="s">
        <v>2014</v>
      </c>
      <c r="B14" s="7">
        <v>7764</v>
      </c>
      <c r="C14" s="7">
        <f t="shared" si="0"/>
        <v>7764</v>
      </c>
    </row>
    <row r="15" customHeight="1" spans="1:3">
      <c r="A15" s="6" t="s">
        <v>2015</v>
      </c>
      <c r="B15" s="7"/>
      <c r="C15" s="7"/>
    </row>
    <row r="16" customHeight="1" spans="1:3">
      <c r="A16" s="6" t="s">
        <v>2016</v>
      </c>
      <c r="B16" s="7"/>
      <c r="C16" s="7"/>
    </row>
    <row r="17" customHeight="1" spans="1:3">
      <c r="A17" s="6" t="s">
        <v>2017</v>
      </c>
      <c r="B17" s="7"/>
      <c r="C17" s="7"/>
    </row>
    <row r="18" customHeight="1" spans="1:3">
      <c r="A18" s="6" t="s">
        <v>2018</v>
      </c>
      <c r="B18" s="7">
        <v>211205</v>
      </c>
      <c r="C18" s="7">
        <f t="shared" si="0"/>
        <v>211205</v>
      </c>
    </row>
    <row r="19" customHeight="1" spans="1:3">
      <c r="A19" s="6" t="s">
        <v>2019</v>
      </c>
      <c r="B19" s="7">
        <v>203241</v>
      </c>
      <c r="C19" s="7">
        <f t="shared" si="0"/>
        <v>203241</v>
      </c>
    </row>
    <row r="20" customHeight="1" spans="1:3">
      <c r="A20" s="6" t="s">
        <v>2008</v>
      </c>
      <c r="B20" s="7">
        <v>7964</v>
      </c>
      <c r="C20" s="7">
        <f t="shared" si="0"/>
        <v>7964</v>
      </c>
    </row>
    <row r="21" customHeight="1" spans="1:3">
      <c r="A21" s="6" t="s">
        <v>2020</v>
      </c>
      <c r="B21" s="7">
        <v>17315</v>
      </c>
      <c r="C21" s="7">
        <f t="shared" si="0"/>
        <v>17315</v>
      </c>
    </row>
    <row r="22" customHeight="1" spans="1:3">
      <c r="A22" s="6" t="s">
        <v>2019</v>
      </c>
      <c r="B22" s="7">
        <v>9109</v>
      </c>
      <c r="C22" s="7">
        <f t="shared" si="0"/>
        <v>9109</v>
      </c>
    </row>
    <row r="23" customHeight="1" spans="1:3">
      <c r="A23" s="6" t="s">
        <v>2008</v>
      </c>
      <c r="B23" s="7">
        <v>8206</v>
      </c>
      <c r="C23" s="7">
        <f t="shared" si="0"/>
        <v>8206</v>
      </c>
    </row>
    <row r="24" customHeight="1" spans="1:3">
      <c r="A24" s="6" t="s">
        <v>2021</v>
      </c>
      <c r="B24" s="7">
        <v>667911</v>
      </c>
      <c r="C24" s="7">
        <f t="shared" si="0"/>
        <v>667911</v>
      </c>
    </row>
    <row r="25" customHeight="1" spans="1:3">
      <c r="A25" s="6" t="s">
        <v>2007</v>
      </c>
      <c r="B25" s="7">
        <v>354947</v>
      </c>
      <c r="C25" s="7">
        <f t="shared" si="0"/>
        <v>354947</v>
      </c>
    </row>
    <row r="26" customHeight="1" spans="1:3">
      <c r="A26" s="6" t="s">
        <v>2008</v>
      </c>
      <c r="B26" s="7">
        <v>312964</v>
      </c>
      <c r="C26" s="7">
        <f t="shared" si="0"/>
        <v>312964</v>
      </c>
    </row>
    <row r="27" customHeight="1" spans="1:3">
      <c r="A27" s="6" t="s">
        <v>2022</v>
      </c>
      <c r="B27" s="7">
        <v>675248</v>
      </c>
      <c r="C27" s="7">
        <f t="shared" si="0"/>
        <v>675248</v>
      </c>
    </row>
    <row r="28" customHeight="1" spans="1:3">
      <c r="A28" s="6" t="s">
        <v>2007</v>
      </c>
      <c r="B28" s="7">
        <v>361684</v>
      </c>
      <c r="C28" s="7">
        <f t="shared" si="0"/>
        <v>361684</v>
      </c>
    </row>
    <row r="29" customHeight="1" spans="1:3">
      <c r="A29" s="6" t="s">
        <v>2008</v>
      </c>
      <c r="B29" s="7">
        <v>313564</v>
      </c>
      <c r="C29" s="7">
        <f t="shared" si="0"/>
        <v>313564</v>
      </c>
    </row>
  </sheetData>
  <sheetProtection insertRows="0" insertColumns="0" deleteColumns="0" deleteRows="0" autoFilter="0"/>
  <mergeCells count="1">
    <mergeCell ref="A1:C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FM</vt:lpstr>
      <vt:lpstr>ML</vt:lpstr>
      <vt:lpstr>GK1</vt:lpstr>
      <vt:lpstr>GK2</vt:lpstr>
      <vt:lpstr>GK3</vt:lpstr>
      <vt:lpstr>GK4</vt:lpstr>
      <vt:lpstr>GK5</vt:lpstr>
      <vt:lpstr>GK6</vt:lpstr>
      <vt:lpstr>GK7</vt:lpstr>
      <vt:lpstr>GK8</vt:lpstr>
      <vt:lpstr>GK9</vt:lpstr>
      <vt:lpstr>GK10</vt:lpstr>
      <vt:lpstr>GK11</vt:lpstr>
      <vt:lpstr>GK12</vt:lpstr>
      <vt:lpstr>GK13</vt:lpstr>
      <vt:lpstr>GK14</vt:lpstr>
      <vt:lpstr>GK15</vt:lpstr>
      <vt:lpstr>GK16</vt:lpstr>
      <vt:lpstr>GK17</vt:lpstr>
      <vt:lpstr>GK18</vt:lpstr>
      <vt:lpstr>GK19</vt:lpstr>
      <vt:lpstr>GK20</vt:lpstr>
      <vt:lpstr>GK21</vt:lpstr>
      <vt:lpstr>GK22</vt:lpstr>
      <vt:lpstr>GK23</vt:lpstr>
      <vt:lpstr>GK24</vt:lpstr>
      <vt:lpstr>GK25</vt:lpstr>
      <vt:lpstr>GK26</vt:lpstr>
      <vt:lpstr>GK27</vt:lpstr>
      <vt:lpstr>GK28</vt:lpstr>
      <vt:lpstr>GK29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2024-06-12T01:21:00Z</dcterms:created>
  <dcterms:modified xsi:type="dcterms:W3CDTF">2025-02-20T06:19:59Z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B4FCF16EBFD24F0688EC855DC8CC72A6</vt:lpwstr>
  </property>
  <property fmtid="{D5CDD505-2E9C-101B-9397-08002B2CF9AE}" pid="3" name="KSOProductBuildVer">
    <vt:lpwstr>2052-12.1.0.18912</vt:lpwstr>
  </property>
</Properties>
</file>