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73" firstSheet="6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区对下转移支付预算表" sheetId="16" r:id="rId16"/>
    <sheet name="17.区对下转移支付绩效目标表" sheetId="17" r:id="rId17"/>
    <sheet name="18.新增资产配置表" sheetId="18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<sst xmlns="http://schemas.openxmlformats.org/spreadsheetml/2006/main" count="1181" uniqueCount="536">
  <si>
    <t>1.财务收支预算总表</t>
  </si>
  <si>
    <t>单位名称：曲靖市沾益区林业和草原局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</si>
  <si>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</si>
  <si>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</si>
  <si>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</si>
  <si>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</si>
  <si>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</si>
  <si>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</si>
  <si>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</si>
  <si>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</si>
  <si>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</si>
  <si>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</si>
  <si>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</si>
  <si>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</si>
  <si>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</si>
  <si>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</si>
  <si>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</si>
  <si>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</si>
  <si>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</si>
  <si>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</si>
  <si>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</si>
  <si>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</si>
  <si>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</si>
  <si>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</si>
  <si>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</si>
  <si>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</si>
  <si>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</si>
  <si>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</si>
  <si>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</si>
  <si>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</si>
  <si>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</si>
  <si>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</si>
  <si>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</si>
  <si>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</si>
  <si>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</si>
  <si>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</si>
  <si>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</si>
  <si>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</si>
  <si>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</si>
  <si>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</si>
  <si>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</si>
  <si>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</si>
  <si>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</si>
  <si>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</si>
  <si>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</si>
  <si>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</si>
  <si>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</si>
  <si>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</si>
  <si>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</si>
  <si>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</si>
  <si>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</si>
  <si>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</si>
  <si>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</si>
  <si>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</si>
  <si>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</si>
  <si>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</si>
  <si>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</si>
  <si>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</si>
  <si>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</si>
  <si>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</si>
  <si>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</si>
  <si>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</si>
  <si>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</si>
  <si>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</si>
  <si>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</si>
  <si>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169</t>
  </si>
  <si>
    <t>曲靖市沾益区林业和草原局</t>
  </si>
  <si>
    <t>169001</t>
  </si>
  <si>
    <t xml:space="preserve">  曲靖市沾益区林业和草原局</t>
  </si>
  <si>
    <t>169005</t>
  </si>
  <si>
    <t xml:space="preserve">  曲靖市沾益区九龙山苗圃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</si>
  <si>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</si>
  <si>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</si>
  <si>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</si>
  <si>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</si>
  <si>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</si>
  <si>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</si>
  <si>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</si>
  <si>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</si>
  <si>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</si>
  <si>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</si>
  <si>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</si>
  <si>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</si>
  <si>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</si>
  <si>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</si>
  <si>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</si>
  <si>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</si>
  <si>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</si>
  <si>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 xml:space="preserve">  事业单位离退休</t>
  </si>
  <si>
    <t>213</t>
  </si>
  <si>
    <t>农林水支出</t>
  </si>
  <si>
    <t>21302</t>
  </si>
  <si>
    <t>林业和草原</t>
  </si>
  <si>
    <t>2130201</t>
  </si>
  <si>
    <t xml:space="preserve"> 行政运行</t>
  </si>
  <si>
    <t>2130204</t>
  </si>
  <si>
    <t>事业机构</t>
  </si>
  <si>
    <t>2130234</t>
  </si>
  <si>
    <t>林业草原防灾减灾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</si>
  <si>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</si>
  <si>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</si>
  <si>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</si>
  <si>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</si>
  <si>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</si>
  <si>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</si>
  <si>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</si>
  <si>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</si>
  <si>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</si>
  <si>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</si>
  <si>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</si>
  <si>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</si>
  <si>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</si>
  <si>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</si>
  <si>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</si>
  <si>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</si>
  <si>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</si>
  <si>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</si>
  <si>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</si>
  <si>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</si>
  <si>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</si>
  <si>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</si>
  <si>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</si>
  <si>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</si>
  <si>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</si>
  <si>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</si>
  <si>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</si>
  <si>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</si>
  <si>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</si>
  <si>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</si>
  <si>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</si>
  <si>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</si>
  <si>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</si>
  <si>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</si>
  <si>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</si>
  <si>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</si>
  <si>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</si>
  <si>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</si>
  <si>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</si>
  <si>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</si>
  <si>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</si>
  <si>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</si>
  <si>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</si>
  <si>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</si>
  <si>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</si>
  <si>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</si>
  <si>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</si>
  <si>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</si>
  <si>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</si>
  <si>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</si>
  <si>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</si>
  <si>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</si>
  <si>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</si>
  <si>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</si>
  <si>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</si>
  <si>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</si>
  <si>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</si>
  <si>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</si>
  <si>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</si>
  <si>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</si>
  <si>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</si>
  <si>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</si>
  <si>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</si>
  <si>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</si>
  <si>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</si>
  <si>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</si>
  <si>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</si>
  <si>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</si>
  <si>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</si>
  <si>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</si>
  <si>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</si>
  <si>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</si>
  <si>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</si>
  <si>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</si>
  <si>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</si>
  <si>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</si>
  <si>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</si>
  <si>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</si>
  <si>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</si>
  <si>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</si>
  <si>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</si>
  <si>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</si>
  <si>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</si>
  <si>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</si>
  <si>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</si>
  <si>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</si>
  <si>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</si>
  <si>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</si>
  <si>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</si>
  <si>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</si>
  <si>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</si>
  <si>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</si>
  <si>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</si>
  <si>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</si>
  <si>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</si>
  <si>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</si>
  <si>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</si>
  <si>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</si>
  <si>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</si>
  <si>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</si>
  <si>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</si>
  <si>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</si>
  <si>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</si>
  <si>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</si>
  <si>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</si>
  <si>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</si>
  <si>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</si>
  <si>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</si>
  <si>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</si>
  <si>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</si>
  <si>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</si>
  <si>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</si>
  <si>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</si>
  <si>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</si>
  <si>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</si>
  <si>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</si>
  <si>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</si>
  <si>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</si>
  <si>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</si>
  <si>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</si>
  <si>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</si>
  <si>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</si>
  <si>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</si>
  <si>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</si>
  <si>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</si>
  <si>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</si>
  <si>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</si>
  <si>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</si>
  <si>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</si>
  <si>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</si>
  <si>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</si>
  <si>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</si>
  <si>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</si>
  <si>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</si>
  <si>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</si>
  <si>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</si>
  <si>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</si>
  <si>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</si>
  <si>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</si>
  <si>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</si>
  <si>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</si>
  <si>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</si>
  <si>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</si>
  <si>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</si>
  <si>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</si>
  <si>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</si>
  <si>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</si>
  <si>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</si>
  <si>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</si>
  <si>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</si>
  <si>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</si>
  <si>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</si>
  <si>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</si>
  <si>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</si>
  <si>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</si>
  <si>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</si>
  <si>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</si>
  <si>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</si>
  <si>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</si>
  <si>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</si>
  <si>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</si>
  <si>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</si>
  <si>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</si>
  <si>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</si>
  <si>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</si>
  <si>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</si>
  <si>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</si>
  <si>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</si>
  <si>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</si>
  <si>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</si>
  <si>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</si>
  <si>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</si>
  <si>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</si>
  <si>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</si>
  <si>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</si>
  <si>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</si>
  <si>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</si>
  <si>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</si>
  <si>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</si>
  <si>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</si>
  <si>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</si>
  <si>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</si>
  <si>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</si>
  <si>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</si>
  <si>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</si>
  <si>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</si>
  <si>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</si>
  <si>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</si>
  <si>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</si>
  <si>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</si>
  <si>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</si>
  <si>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</si>
  <si>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</si>
  <si>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</si>
  <si>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</si>
  <si>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</si>
  <si>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</si>
  <si>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</si>
  <si>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</si>
  <si>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</si>
  <si>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</si>
  <si>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</si>
  <si>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</si>
  <si>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</si>
  <si>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</si>
  <si>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</si>
  <si>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</si>
  <si>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</si>
  <si>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</si>
  <si>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</si>
  <si>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</si>
  <si>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</si>
  <si>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</si>
  <si>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</si>
  <si>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</si>
  <si>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</si>
  <si>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</si>
  <si>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</si>
  <si>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</si>
  <si>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</si>
  <si>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</si>
  <si>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</si>
  <si>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</si>
  <si>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</si>
  <si>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</si>
  <si>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</si>
  <si>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</si>
  <si>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</si>
  <si>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</si>
  <si>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</si>
  <si>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</si>
  <si>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</si>
  <si>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</si>
  <si>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</si>
  <si>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</si>
  <si>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</si>
  <si>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</si>
  <si>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</si>
  <si>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</si>
  <si>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</si>
  <si>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</si>
  <si>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</si>
  <si>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</si>
  <si>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</si>
  <si>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</si>
  <si>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</si>
  <si>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</si>
  <si>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</si>
  <si>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</si>
  <si>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</si>
  <si>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</si>
  <si>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</si>
  <si>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</si>
  <si>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</si>
  <si>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</si>
  <si>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</si>
  <si>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</si>
  <si>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</si>
  <si>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</si>
  <si>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</si>
  <si>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</si>
  <si>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</si>
  <si>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</si>
  <si>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</si>
  <si>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</si>
  <si>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</si>
  <si>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</si>
  <si>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</si>
  <si>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</si>
  <si>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</si>
  <si>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</si>
  <si>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</si>
  <si>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</si>
  <si>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</si>
  <si>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</si>
  <si>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</si>
  <si>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</si>
  <si>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</si>
  <si>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530328210000000001588</t>
  </si>
  <si>
    <t>工资及津补贴</t>
  </si>
  <si>
    <t>行政运行</t>
  </si>
  <si>
    <t>30101</t>
  </si>
  <si>
    <t>30102</t>
  </si>
  <si>
    <t>30103</t>
  </si>
  <si>
    <t>30107</t>
  </si>
  <si>
    <t>530328210000000001589</t>
  </si>
  <si>
    <t>530328210000000001590</t>
  </si>
  <si>
    <t>公务员医疗补助</t>
  </si>
  <si>
    <t>30111</t>
  </si>
  <si>
    <t>530328210000000001591</t>
  </si>
  <si>
    <t>社会保险缴款</t>
  </si>
  <si>
    <t>30108</t>
  </si>
  <si>
    <t>30110</t>
  </si>
  <si>
    <t>职工基本医疗保险缴款</t>
  </si>
  <si>
    <t>30112</t>
  </si>
  <si>
    <t>其他社会保障缴款</t>
  </si>
  <si>
    <t>530328210000000001592</t>
  </si>
  <si>
    <t>30113</t>
  </si>
  <si>
    <t>530328210000000001593</t>
  </si>
  <si>
    <t>离休人员经费</t>
  </si>
  <si>
    <t>2080502</t>
  </si>
  <si>
    <t>事业单位离退休</t>
  </si>
  <si>
    <t>30301</t>
  </si>
  <si>
    <t>530328210000000001595</t>
  </si>
  <si>
    <t>公用运转经费</t>
  </si>
  <si>
    <t>30231</t>
  </si>
  <si>
    <t>530328210000000002642</t>
  </si>
  <si>
    <t>退休人员经费</t>
  </si>
  <si>
    <t>30302</t>
  </si>
  <si>
    <t>530328210000000002691</t>
  </si>
  <si>
    <t>30305</t>
  </si>
  <si>
    <t>530328210000000002692</t>
  </si>
  <si>
    <t>优秀公务员奖励</t>
  </si>
  <si>
    <t>30309</t>
  </si>
  <si>
    <t>530328210000000001603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</si>
  <si>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</si>
  <si>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</si>
  <si>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</si>
  <si>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</si>
  <si>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</si>
  <si>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</si>
  <si>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</si>
  <si>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</si>
  <si>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</si>
  <si>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</si>
  <si>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</si>
  <si>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</si>
  <si>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</si>
  <si>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</si>
  <si>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</si>
  <si>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530328210000000002636</t>
  </si>
  <si>
    <t>森林草原防灭火专项经费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</si>
  <si>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</si>
  <si>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</si>
  <si>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</si>
  <si>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</si>
  <si>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</si>
  <si>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</si>
  <si>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</si>
  <si>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</si>
  <si>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</si>
  <si>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</si>
  <si>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</si>
  <si>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曲靖市沾益区林业和草原局—森林草原防灭火项目</t>
  </si>
  <si>
    <t>森林草原防灭火工作始终坚持“预防为主、防范第一”的思想，在“防”字上下功夫，克服天气持续大风高温、气象干旱严重、火险等级居高不下，防火形势异常严峻等种种不利防火因素。扎实工作，顽强拼搏，全面提升森林草原防灭火综合防控和救援能力，最大限度的减少和控制森林火灾的发生，确保全区森林资源安全</t>
  </si>
  <si>
    <t>产出指标</t>
  </si>
  <si>
    <t>数量指标</t>
  </si>
  <si>
    <t>森林火灾次数</t>
  </si>
  <si>
    <t>≤</t>
  </si>
  <si>
    <t>次</t>
  </si>
  <si>
    <t>定量</t>
  </si>
  <si>
    <t>全年火灾次数不能超过８次</t>
  </si>
  <si>
    <t>有林地受害面积</t>
  </si>
  <si>
    <t>亩</t>
  </si>
  <si>
    <t>火灾引起的有林地受害面积不超过960亩</t>
  </si>
  <si>
    <t>质量指标</t>
  </si>
  <si>
    <t>防火监测任务完成率</t>
  </si>
  <si>
    <t>≥</t>
  </si>
  <si>
    <t>%</t>
  </si>
  <si>
    <t>全年防火监测任务完成率达90％以上</t>
  </si>
  <si>
    <t>防火宣传任务完成率</t>
  </si>
  <si>
    <t>全年防火宣传任务完成率达90％以上</t>
  </si>
  <si>
    <t>时效指标</t>
  </si>
  <si>
    <t>当日扑灭率</t>
  </si>
  <si>
    <t>当日发生火灾扑灭率达98％以上</t>
  </si>
  <si>
    <t>火案查处率</t>
  </si>
  <si>
    <t>火案查处率达90％以上</t>
  </si>
  <si>
    <t>效益指标</t>
  </si>
  <si>
    <t>生态效益指标</t>
  </si>
  <si>
    <t>森林火灾受害率</t>
  </si>
  <si>
    <t>‰</t>
  </si>
  <si>
    <t>森林火灾受害率小于1‰</t>
  </si>
  <si>
    <t>满意度指标</t>
  </si>
  <si>
    <t>服务对象满意度指标</t>
  </si>
  <si>
    <t>森林防火宣传满意度</t>
  </si>
  <si>
    <t>定性</t>
  </si>
  <si>
    <t>群众对森林防火宣传满意度达标</t>
  </si>
  <si>
    <t>群众满意度</t>
  </si>
  <si>
    <t>周边群众对森林防灭火工作满意度达标</t>
  </si>
  <si>
    <t>11.项目支出绩效目标表（另文下达）</t>
  </si>
  <si>
    <t>空表说明：曲靖市沾益区林业和草原局2021年无另文下达项目支出绩效</t>
  </si>
  <si>
    <t>12.政府性基金预算支出预算表</t>
  </si>
  <si>
    <t>本年政府性基金预算支出</t>
  </si>
  <si>
    <t>空表说明：曲靖市沾益区林业和草原局2021年无政府性基金预算支出</t>
  </si>
  <si>
    <t>13.国有资本经营预算支出表</t>
  </si>
  <si>
    <t>本年国有资本经营预算支出</t>
  </si>
  <si>
    <t>0</t>
  </si>
  <si>
    <t>空表说明：曲靖市沾益区林业和草原局2021年无国有资本经营预算支出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</si>
  <si>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</si>
  <si>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</si>
  <si>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</si>
  <si>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</si>
  <si>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</si>
  <si>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</si>
  <si>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</si>
  <si>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</si>
  <si>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</si>
  <si>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</si>
  <si>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</si>
  <si>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</si>
  <si>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空表说明：曲靖市沾益区林业和草原局2021年无部门采购预算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</si>
  <si>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</si>
  <si>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</si>
  <si>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</si>
  <si>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</si>
  <si>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</si>
  <si>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</si>
  <si>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</si>
  <si>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</si>
  <si>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空表说明：曲靖市沾益区林业和草原局2021年无政府购买服务预算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</si>
  <si>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</si>
  <si>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</si>
  <si>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</si>
  <si>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</si>
  <si>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</si>
  <si>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</si>
  <si>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</si>
  <si>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大坡乡</t>
  </si>
  <si>
    <t>菱角乡</t>
  </si>
  <si>
    <t>德泽乡</t>
  </si>
  <si>
    <t>盘江乡</t>
  </si>
  <si>
    <t>白水镇</t>
  </si>
  <si>
    <t>炎方乡</t>
  </si>
  <si>
    <t>花山街道</t>
  </si>
  <si>
    <t>播乐乡</t>
  </si>
  <si>
    <t>空表说明：曲靖市沾益区林业和草原局2021年无区对下转移支付预算</t>
  </si>
  <si>
    <t>17.区对下转移支付绩效目标表</t>
  </si>
  <si>
    <t>空表说明：曲靖市沾益区林业和草原局2021年无区对下转移支付预算绩效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</si>
  <si>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</si>
  <si>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</si>
  <si>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</si>
  <si>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</si>
  <si>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</si>
  <si>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</si>
  <si>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</si>
  <si>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</si>
  <si>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空表说明：曲靖市沾益区林业和草原局2021年无新增资产配置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</si>
</sst>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\-??_ ;_ @_ "/>
  </numFmts>
  <fonts count="47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</font>
    <font>
      <sz val="9"/>
      <name val="微软雅黑"/>
      <charset val="134"/>
    </font>
    <font>
      <sz val="10"/>
      <name val="微软雅黑"/>
      <charset val="134"/>
    </font>
    <font>
      <sz val="24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24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top"/>
      <protection locked="0"/>
    </xf>
    <xf numFmtId="43" fontId="26" fillId="0" borderId="0" applyBorder="0" applyAlignment="0" applyProtection="0"/>
    <xf numFmtId="44" fontId="26" fillId="0" borderId="0" applyBorder="0" applyAlignment="0" applyProtection="0"/>
    <xf numFmtId="9" fontId="26" fillId="0" borderId="0" applyBorder="0" applyAlignment="0" applyProtection="0"/>
    <xf numFmtId="41" fontId="26" fillId="0" borderId="0" applyBorder="0" applyAlignment="0" applyProtection="0"/>
    <xf numFmtId="42" fontId="26" fillId="0" borderId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7" fillId="0" borderId="0">
      <alignment vertical="top"/>
      <protection locked="0"/>
    </xf>
    <xf numFmtId="0" fontId="1" fillId="0" borderId="0"/>
  </cellStyleXfs>
  <cellXfs count="242">
    <xf numFmtId="0" fontId="0" fillId="0" borderId="0" xfId="0">
      <alignment vertical="top"/>
      <protection locked="0"/>
    </xf>
    <xf numFmtId="0" fontId="1" fillId="0" borderId="0" xfId="51" applyFont="1" applyBorder="1" applyAlignment="1" applyProtection="1">
      <alignment vertical="center"/>
    </xf>
    <xf numFmtId="0" fontId="2" fillId="0" borderId="0" xfId="51" applyFont="1" applyBorder="1" applyAlignment="1" applyProtection="1">
      <alignment vertical="top"/>
      <protection locked="0"/>
    </xf>
    <xf numFmtId="0" fontId="3" fillId="0" borderId="0" xfId="51" applyFont="1" applyBorder="1" applyAlignment="1" applyProtection="1">
      <alignment horizontal="right" vertical="center"/>
    </xf>
    <xf numFmtId="0" fontId="4" fillId="0" borderId="0" xfId="51" applyFont="1" applyBorder="1" applyAlignment="1" applyProtection="1">
      <alignment horizontal="center" vertical="center" wrapText="1"/>
    </xf>
    <xf numFmtId="0" fontId="3" fillId="0" borderId="0" xfId="51" applyFont="1" applyBorder="1" applyAlignment="1" applyProtection="1">
      <alignment horizontal="left" vertical="center"/>
    </xf>
    <xf numFmtId="0" fontId="3" fillId="0" borderId="1" xfId="51" applyFont="1" applyBorder="1" applyAlignment="1" applyProtection="1">
      <alignment horizontal="center" vertical="center" wrapText="1"/>
    </xf>
    <xf numFmtId="0" fontId="3" fillId="0" borderId="2" xfId="51" applyFont="1" applyBorder="1" applyAlignment="1" applyProtection="1">
      <alignment horizontal="center" vertical="center" wrapText="1"/>
    </xf>
    <xf numFmtId="0" fontId="3" fillId="0" borderId="1" xfId="51" applyFont="1" applyBorder="1" applyAlignment="1" applyProtection="1">
      <alignment vertical="center" wrapText="1"/>
    </xf>
    <xf numFmtId="0" fontId="3" fillId="0" borderId="3" xfId="51" applyFont="1" applyBorder="1" applyAlignment="1" applyProtection="1">
      <alignment vertical="center" wrapText="1"/>
    </xf>
    <xf numFmtId="4" fontId="3" fillId="0" borderId="1" xfId="51" applyNumberFormat="1" applyFont="1" applyBorder="1" applyAlignment="1" applyProtection="1">
      <alignment horizontal="right" vertical="center"/>
    </xf>
    <xf numFmtId="0" fontId="1" fillId="0" borderId="0" xfId="52" applyFont="1" applyBorder="1" applyAlignment="1">
      <alignment horizontal="left" vertical="center"/>
    </xf>
    <xf numFmtId="0" fontId="3" fillId="0" borderId="0" xfId="51" applyFont="1" applyBorder="1" applyAlignment="1" applyProtection="1">
      <alignment horizontal="right" vertical="center"/>
      <protection locked="0"/>
    </xf>
    <xf numFmtId="0" fontId="5" fillId="0" borderId="0" xfId="51" applyFont="1" applyBorder="1" applyAlignment="1" applyProtection="1">
      <alignment horizontal="center" vertical="center"/>
      <protection locked="0"/>
    </xf>
    <xf numFmtId="0" fontId="2" fillId="0" borderId="0" xfId="51" applyFont="1" applyBorder="1" applyAlignment="1" applyProtection="1">
      <alignment horizontal="right" vertical="top"/>
      <protection locked="0"/>
    </xf>
    <xf numFmtId="0" fontId="3" fillId="0" borderId="1" xfId="51" applyFont="1" applyBorder="1" applyAlignment="1" applyProtection="1">
      <alignment horizontal="center" vertical="center"/>
    </xf>
    <xf numFmtId="0" fontId="6" fillId="0" borderId="0" xfId="51" applyFont="1" applyBorder="1" applyAlignment="1" applyProtection="1">
      <alignment vertical="top"/>
      <protection locked="0"/>
    </xf>
    <xf numFmtId="0" fontId="7" fillId="0" borderId="0" xfId="51" applyFont="1" applyBorder="1" applyAlignment="1" applyProtection="1"/>
    <xf numFmtId="0" fontId="8" fillId="0" borderId="0" xfId="51" applyFont="1" applyBorder="1" applyAlignment="1" applyProtection="1"/>
    <xf numFmtId="0" fontId="9" fillId="0" borderId="0" xfId="51" applyFont="1" applyBorder="1" applyAlignment="1" applyProtection="1">
      <alignment horizontal="center" vertical="center"/>
    </xf>
    <xf numFmtId="0" fontId="10" fillId="0" borderId="0" xfId="51" applyFont="1" applyBorder="1" applyAlignment="1" applyProtection="1">
      <alignment horizontal="left" vertical="center"/>
      <protection locked="0"/>
    </xf>
    <xf numFmtId="0" fontId="3" fillId="0" borderId="1" xfId="5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vertical="center" wrapText="1"/>
      <protection locked="0"/>
    </xf>
    <xf numFmtId="0" fontId="3" fillId="0" borderId="2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vertical="center"/>
    </xf>
    <xf numFmtId="0" fontId="6" fillId="0" borderId="0" xfId="51" applyFont="1" applyBorder="1" applyAlignment="1" applyProtection="1">
      <alignment vertical="center"/>
    </xf>
    <xf numFmtId="0" fontId="1" fillId="0" borderId="0" xfId="51" applyFont="1" applyBorder="1" applyAlignment="1" applyProtection="1"/>
    <xf numFmtId="0" fontId="11" fillId="0" borderId="0" xfId="51" applyFont="1" applyBorder="1" applyAlignment="1" applyProtection="1">
      <alignment horizontal="right" vertical="center"/>
    </xf>
    <xf numFmtId="0" fontId="12" fillId="0" borderId="0" xfId="51" applyFont="1" applyBorder="1" applyAlignment="1" applyProtection="1">
      <alignment horizontal="center" vertical="center"/>
    </xf>
    <xf numFmtId="0" fontId="10" fillId="0" borderId="0" xfId="51" applyFont="1" applyBorder="1" applyAlignment="1" applyProtection="1">
      <alignment horizontal="left" vertical="center" wrapText="1"/>
    </xf>
    <xf numFmtId="0" fontId="10" fillId="0" borderId="0" xfId="51" applyFont="1" applyBorder="1" applyAlignment="1" applyProtection="1">
      <alignment vertical="center" wrapText="1"/>
    </xf>
    <xf numFmtId="0" fontId="13" fillId="0" borderId="0" xfId="51" applyFont="1" applyBorder="1" applyAlignment="1" applyProtection="1">
      <alignment vertical="center"/>
    </xf>
    <xf numFmtId="0" fontId="3" fillId="0" borderId="4" xfId="51" applyFont="1" applyBorder="1" applyAlignment="1" applyProtection="1">
      <alignment horizontal="center" vertical="center"/>
    </xf>
    <xf numFmtId="0" fontId="3" fillId="0" borderId="3" xfId="51" applyFont="1" applyBorder="1" applyAlignment="1" applyProtection="1">
      <alignment horizontal="center" vertical="center"/>
    </xf>
    <xf numFmtId="0" fontId="3" fillId="0" borderId="5" xfId="51" applyFont="1" applyBorder="1" applyAlignment="1" applyProtection="1">
      <alignment horizontal="center" vertical="center"/>
    </xf>
    <xf numFmtId="0" fontId="3" fillId="0" borderId="5" xfId="51" applyFont="1" applyBorder="1" applyAlignment="1" applyProtection="1">
      <alignment horizontal="center" vertical="center" wrapText="1"/>
    </xf>
    <xf numFmtId="0" fontId="3" fillId="0" borderId="6" xfId="51" applyFont="1" applyBorder="1" applyAlignment="1" applyProtection="1">
      <alignment horizontal="center" vertical="center" wrapText="1"/>
    </xf>
    <xf numFmtId="0" fontId="3" fillId="0" borderId="7" xfId="51" applyFont="1" applyBorder="1" applyAlignment="1" applyProtection="1">
      <alignment horizontal="center" vertical="center"/>
      <protection locked="0"/>
    </xf>
    <xf numFmtId="0" fontId="2" fillId="0" borderId="8" xfId="51" applyFont="1" applyBorder="1" applyAlignment="1" applyProtection="1">
      <alignment horizontal="center" vertical="center"/>
    </xf>
    <xf numFmtId="4" fontId="3" fillId="0" borderId="1" xfId="51" applyNumberFormat="1" applyFont="1" applyBorder="1" applyAlignment="1" applyProtection="1">
      <alignment vertical="center"/>
    </xf>
    <xf numFmtId="4" fontId="2" fillId="0" borderId="8" xfId="51" applyNumberFormat="1" applyFont="1" applyBorder="1" applyAlignment="1" applyProtection="1">
      <alignment vertical="center"/>
    </xf>
    <xf numFmtId="4" fontId="3" fillId="0" borderId="1" xfId="51" applyNumberFormat="1" applyFont="1" applyBorder="1" applyAlignment="1" applyProtection="1">
      <alignment vertical="center"/>
      <protection locked="0"/>
    </xf>
    <xf numFmtId="4" fontId="2" fillId="0" borderId="8" xfId="51" applyNumberFormat="1" applyFont="1" applyBorder="1" applyAlignment="1" applyProtection="1">
      <alignment vertical="center"/>
      <protection locked="0"/>
    </xf>
    <xf numFmtId="0" fontId="10" fillId="0" borderId="0" xfId="51" applyFont="1" applyBorder="1" applyAlignment="1" applyProtection="1"/>
    <xf numFmtId="0" fontId="10" fillId="0" borderId="0" xfId="51" applyFont="1" applyBorder="1" applyAlignment="1" applyProtection="1">
      <alignment horizontal="right"/>
      <protection locked="0"/>
    </xf>
    <xf numFmtId="0" fontId="3" fillId="0" borderId="4" xfId="51" applyFont="1" applyBorder="1" applyAlignment="1" applyProtection="1">
      <alignment horizontal="center" vertical="center"/>
      <protection locked="0"/>
    </xf>
    <xf numFmtId="0" fontId="3" fillId="0" borderId="8" xfId="51" applyFont="1" applyBorder="1" applyAlignment="1" applyProtection="1">
      <alignment horizontal="center" vertical="center"/>
    </xf>
    <xf numFmtId="0" fontId="8" fillId="0" borderId="1" xfId="51" applyFont="1" applyBorder="1" applyAlignment="1" applyProtection="1"/>
    <xf numFmtId="4" fontId="3" fillId="0" borderId="8" xfId="51" applyNumberFormat="1" applyFont="1" applyBorder="1" applyAlignment="1" applyProtection="1">
      <alignment vertical="center"/>
    </xf>
    <xf numFmtId="0" fontId="14" fillId="0" borderId="0" xfId="51" applyFont="1" applyBorder="1" applyAlignment="1" applyProtection="1">
      <alignment vertical="top"/>
      <protection locked="0"/>
    </xf>
    <xf numFmtId="0" fontId="1" fillId="0" borderId="0" xfId="51" applyFont="1" applyBorder="1" applyAlignment="1" applyProtection="1">
      <alignment wrapText="1"/>
    </xf>
    <xf numFmtId="0" fontId="10" fillId="0" borderId="0" xfId="51" applyFont="1" applyBorder="1" applyAlignment="1" applyProtection="1">
      <alignment horizontal="left" vertical="center"/>
    </xf>
    <xf numFmtId="0" fontId="6" fillId="0" borderId="0" xfId="51" applyFont="1" applyBorder="1" applyAlignment="1" applyProtection="1">
      <alignment wrapText="1"/>
    </xf>
    <xf numFmtId="0" fontId="2" fillId="0" borderId="1" xfId="51" applyFont="1" applyBorder="1" applyAlignment="1" applyProtection="1">
      <alignment horizontal="center" vertical="center" wrapText="1"/>
    </xf>
    <xf numFmtId="0" fontId="3" fillId="0" borderId="9" xfId="51" applyFont="1" applyBorder="1" applyAlignment="1" applyProtection="1">
      <alignment horizontal="center" vertical="center" wrapText="1"/>
    </xf>
    <xf numFmtId="0" fontId="2" fillId="0" borderId="2" xfId="51" applyFont="1" applyBorder="1" applyAlignment="1" applyProtection="1">
      <alignment horizontal="center" vertical="center" wrapText="1"/>
    </xf>
    <xf numFmtId="0" fontId="3" fillId="0" borderId="4" xfId="51" applyFont="1" applyBorder="1" applyAlignment="1" applyProtection="1">
      <alignment horizontal="center" vertical="center" wrapText="1"/>
    </xf>
    <xf numFmtId="0" fontId="3" fillId="0" borderId="10" xfId="51" applyFont="1" applyBorder="1" applyAlignment="1" applyProtection="1">
      <alignment horizontal="center" vertical="center" wrapText="1"/>
    </xf>
    <xf numFmtId="0" fontId="3" fillId="0" borderId="2" xfId="51" applyFont="1" applyBorder="1" applyAlignment="1" applyProtection="1">
      <alignment vertical="center" wrapText="1"/>
      <protection locked="0"/>
    </xf>
    <xf numFmtId="0" fontId="3" fillId="0" borderId="5" xfId="51" applyFont="1" applyBorder="1" applyAlignment="1" applyProtection="1">
      <alignment vertical="center" wrapText="1"/>
      <protection locked="0"/>
    </xf>
    <xf numFmtId="0" fontId="3" fillId="0" borderId="1" xfId="51" applyFont="1" applyBorder="1" applyAlignment="1" applyProtection="1">
      <alignment vertical="center"/>
      <protection locked="0"/>
    </xf>
    <xf numFmtId="0" fontId="1" fillId="0" borderId="0" xfId="52" applyFont="1" applyBorder="1" applyAlignment="1">
      <alignment horizontal="center" vertical="center"/>
    </xf>
    <xf numFmtId="0" fontId="11" fillId="0" borderId="0" xfId="51" applyFont="1" applyBorder="1" applyAlignment="1" applyProtection="1">
      <alignment wrapText="1"/>
      <protection locked="0"/>
    </xf>
    <xf numFmtId="0" fontId="10" fillId="0" borderId="0" xfId="51" applyFont="1" applyBorder="1" applyAlignment="1" applyProtection="1">
      <alignment wrapText="1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0" fontId="3" fillId="0" borderId="7" xfId="51" applyFont="1" applyBorder="1" applyAlignment="1" applyProtection="1">
      <alignment horizontal="center" vertical="center" wrapText="1"/>
    </xf>
    <xf numFmtId="0" fontId="2" fillId="0" borderId="0" xfId="51" applyFont="1" applyBorder="1" applyAlignment="1" applyProtection="1">
      <alignment vertical="top" wrapText="1"/>
      <protection locked="0"/>
    </xf>
    <xf numFmtId="0" fontId="3" fillId="0" borderId="0" xfId="51" applyFont="1" applyBorder="1" applyAlignment="1" applyProtection="1">
      <alignment horizontal="right" vertical="center" wrapText="1"/>
      <protection locked="0"/>
    </xf>
    <xf numFmtId="0" fontId="3" fillId="0" borderId="0" xfId="51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center" vertical="center"/>
    </xf>
    <xf numFmtId="0" fontId="6" fillId="0" borderId="0" xfId="51" applyFont="1" applyBorder="1" applyAlignment="1" applyProtection="1">
      <alignment vertical="top" wrapText="1"/>
      <protection locked="0"/>
    </xf>
    <xf numFmtId="0" fontId="10" fillId="0" borderId="0" xfId="51" applyFont="1" applyBorder="1" applyAlignment="1" applyProtection="1">
      <alignment horizontal="right" wrapText="1"/>
    </xf>
    <xf numFmtId="0" fontId="2" fillId="0" borderId="10" xfId="51" applyFont="1" applyBorder="1" applyAlignment="1" applyProtection="1">
      <alignment horizontal="center" vertical="center" wrapText="1"/>
      <protection locked="0"/>
    </xf>
    <xf numFmtId="0" fontId="3" fillId="0" borderId="10" xfId="51" applyFont="1" applyBorder="1" applyAlignment="1" applyProtection="1">
      <alignment horizontal="center" vertical="center" wrapText="1"/>
      <protection locked="0"/>
    </xf>
    <xf numFmtId="0" fontId="16" fillId="0" borderId="0" xfId="51" applyFont="1" applyBorder="1" applyAlignment="1" applyProtection="1">
      <alignment vertical="top"/>
      <protection locked="0"/>
    </xf>
    <xf numFmtId="0" fontId="3" fillId="0" borderId="3" xfId="51" applyFont="1" applyBorder="1" applyAlignment="1" applyProtection="1">
      <alignment horizontal="center" vertical="center" wrapText="1"/>
    </xf>
    <xf numFmtId="0" fontId="3" fillId="0" borderId="11" xfId="51" applyFont="1" applyBorder="1" applyAlignment="1" applyProtection="1">
      <alignment horizontal="center" vertical="center" wrapText="1"/>
    </xf>
    <xf numFmtId="0" fontId="3" fillId="0" borderId="7" xfId="51" applyFont="1" applyBorder="1" applyAlignment="1" applyProtection="1">
      <alignment horizontal="center" vertical="center"/>
    </xf>
    <xf numFmtId="0" fontId="3" fillId="0" borderId="10" xfId="51" applyFont="1" applyBorder="1" applyAlignment="1" applyProtection="1">
      <alignment horizontal="center" vertical="center"/>
    </xf>
    <xf numFmtId="0" fontId="3" fillId="0" borderId="10" xfId="51" applyFont="1" applyBorder="1" applyAlignment="1" applyProtection="1">
      <alignment horizontal="center" vertical="center"/>
      <protection locked="0"/>
    </xf>
    <xf numFmtId="0" fontId="3" fillId="0" borderId="7" xfId="51" applyFont="1" applyBorder="1" applyAlignment="1" applyProtection="1">
      <alignment vertical="center" wrapText="1"/>
    </xf>
    <xf numFmtId="0" fontId="3" fillId="0" borderId="10" xfId="51" applyFont="1" applyBorder="1" applyAlignment="1" applyProtection="1">
      <alignment vertical="center" wrapText="1"/>
    </xf>
    <xf numFmtId="4" fontId="3" fillId="0" borderId="10" xfId="51" applyNumberFormat="1" applyFont="1" applyBorder="1" applyAlignment="1" applyProtection="1">
      <alignment vertical="center"/>
      <protection locked="0"/>
    </xf>
    <xf numFmtId="4" fontId="3" fillId="0" borderId="10" xfId="51" applyNumberFormat="1" applyFont="1" applyBorder="1" applyAlignment="1" applyProtection="1">
      <alignment vertical="center"/>
    </xf>
    <xf numFmtId="0" fontId="2" fillId="0" borderId="0" xfId="51" applyFont="1" applyBorder="1" applyAlignment="1" applyProtection="1"/>
    <xf numFmtId="0" fontId="8" fillId="0" borderId="0" xfId="51" applyFont="1" applyBorder="1" applyAlignment="1" applyProtection="1">
      <alignment vertical="top"/>
    </xf>
    <xf numFmtId="0" fontId="10" fillId="0" borderId="0" xfId="51" applyFont="1" applyBorder="1" applyAlignment="1" applyProtection="1">
      <protection locked="0"/>
    </xf>
    <xf numFmtId="0" fontId="2" fillId="2" borderId="1" xfId="51" applyFont="1" applyFill="1" applyBorder="1" applyAlignment="1" applyProtection="1">
      <alignment horizontal="center" vertical="center" wrapText="1"/>
    </xf>
    <xf numFmtId="0" fontId="10" fillId="0" borderId="0" xfId="51" applyFont="1" applyBorder="1" applyAlignment="1" applyProtection="1">
      <alignment horizontal="right"/>
    </xf>
    <xf numFmtId="0" fontId="2" fillId="0" borderId="1" xfId="51" applyFont="1" applyBorder="1" applyAlignment="1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49" fontId="3" fillId="2" borderId="2" xfId="51" applyNumberFormat="1" applyFont="1" applyFill="1" applyBorder="1" applyAlignment="1" applyProtection="1">
      <alignment horizontal="center" vertical="center" wrapText="1"/>
    </xf>
    <xf numFmtId="0" fontId="3" fillId="2" borderId="2" xfId="5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49" fontId="1" fillId="0" borderId="0" xfId="51" applyNumberFormat="1" applyFont="1" applyBorder="1" applyAlignment="1" applyProtection="1"/>
    <xf numFmtId="49" fontId="17" fillId="0" borderId="0" xfId="51" applyNumberFormat="1" applyFont="1" applyBorder="1" applyAlignment="1" applyProtection="1"/>
    <xf numFmtId="0" fontId="17" fillId="0" borderId="0" xfId="51" applyFont="1" applyBorder="1" applyAlignment="1" applyProtection="1">
      <alignment horizontal="right"/>
    </xf>
    <xf numFmtId="0" fontId="11" fillId="0" borderId="0" xfId="51" applyFont="1" applyBorder="1" applyAlignment="1" applyProtection="1">
      <alignment horizontal="right"/>
    </xf>
    <xf numFmtId="0" fontId="3" fillId="0" borderId="2" xfId="51" applyFont="1" applyBorder="1" applyAlignment="1" applyProtection="1">
      <alignment horizontal="center" vertical="center"/>
    </xf>
    <xf numFmtId="49" fontId="3" fillId="0" borderId="1" xfId="51" applyNumberFormat="1" applyFont="1" applyBorder="1" applyAlignment="1" applyProtection="1">
      <alignment horizontal="center" vertical="center"/>
    </xf>
    <xf numFmtId="0" fontId="2" fillId="0" borderId="1" xfId="51" applyFont="1" applyBorder="1" applyAlignment="1" applyProtection="1">
      <alignment horizontal="center" vertical="center"/>
    </xf>
    <xf numFmtId="0" fontId="3" fillId="0" borderId="2" xfId="51" applyFont="1" applyBorder="1" applyAlignment="1" applyProtection="1">
      <alignment horizontal="center" vertical="center"/>
      <protection locked="0"/>
    </xf>
    <xf numFmtId="0" fontId="1" fillId="0" borderId="1" xfId="51" applyFont="1" applyBorder="1" applyAlignment="1" applyProtection="1">
      <alignment vertical="center"/>
    </xf>
    <xf numFmtId="0" fontId="2" fillId="0" borderId="1" xfId="51" applyFont="1" applyBorder="1" applyAlignment="1" applyProtection="1">
      <alignment vertical="top"/>
      <protection locked="0"/>
    </xf>
    <xf numFmtId="0" fontId="18" fillId="0" borderId="0" xfId="51" applyFont="1" applyBorder="1" applyAlignment="1" applyProtection="1">
      <alignment vertical="top"/>
      <protection locked="0"/>
    </xf>
    <xf numFmtId="0" fontId="0" fillId="0" borderId="0" xfId="0" applyFont="1">
      <alignment vertical="top"/>
      <protection locked="0"/>
    </xf>
    <xf numFmtId="0" fontId="3" fillId="0" borderId="1" xfId="49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9" fontId="19" fillId="0" borderId="1" xfId="0" applyNumberFormat="1" applyFont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right" vertical="center" wrapText="1"/>
    </xf>
    <xf numFmtId="0" fontId="20" fillId="0" borderId="1" xfId="51" applyFont="1" applyBorder="1" applyAlignment="1" applyProtection="1">
      <alignment horizontal="center" vertical="center"/>
      <protection locked="0"/>
    </xf>
    <xf numFmtId="0" fontId="2" fillId="0" borderId="1" xfId="52" applyFont="1" applyBorder="1" applyAlignment="1">
      <alignment horizontal="center" vertical="center"/>
    </xf>
    <xf numFmtId="9" fontId="19" fillId="0" borderId="1" xfId="0" applyNumberFormat="1" applyFont="1" applyBorder="1" applyAlignment="1" applyProtection="1">
      <alignment horizontal="center" vertical="center" wrapText="1"/>
    </xf>
    <xf numFmtId="0" fontId="20" fillId="0" borderId="1" xfId="51" applyFont="1" applyBorder="1" applyAlignment="1" applyProtection="1">
      <alignment horizontal="center" vertical="center" wrapText="1"/>
    </xf>
    <xf numFmtId="49" fontId="3" fillId="0" borderId="2" xfId="51" applyNumberFormat="1" applyFont="1" applyBorder="1" applyAlignment="1" applyProtection="1">
      <alignment horizontal="center" vertical="center"/>
    </xf>
    <xf numFmtId="0" fontId="3" fillId="0" borderId="1" xfId="51" applyFont="1" applyBorder="1" applyAlignment="1" applyProtection="1">
      <alignment horizontal="left" vertical="center" wrapText="1"/>
    </xf>
    <xf numFmtId="0" fontId="3" fillId="0" borderId="11" xfId="51" applyFont="1" applyBorder="1" applyAlignment="1" applyProtection="1">
      <alignment horizontal="left" vertical="center" wrapText="1"/>
    </xf>
    <xf numFmtId="0" fontId="3" fillId="0" borderId="5" xfId="51" applyFont="1" applyBorder="1" applyAlignment="1" applyProtection="1">
      <alignment horizontal="left" vertical="center" wrapText="1"/>
    </xf>
    <xf numFmtId="0" fontId="3" fillId="0" borderId="3" xfId="51" applyFont="1" applyBorder="1" applyAlignment="1" applyProtection="1">
      <alignment horizontal="left" vertical="center" wrapText="1"/>
    </xf>
    <xf numFmtId="0" fontId="1" fillId="0" borderId="7" xfId="51" applyFont="1" applyBorder="1" applyAlignment="1" applyProtection="1">
      <alignment horizontal="center" vertical="center" wrapText="1"/>
      <protection locked="0"/>
    </xf>
    <xf numFmtId="0" fontId="6" fillId="0" borderId="0" xfId="51" applyFont="1" applyBorder="1" applyAlignment="1" applyProtection="1">
      <alignment vertical="top"/>
    </xf>
    <xf numFmtId="0" fontId="3" fillId="0" borderId="12" xfId="51" applyFont="1" applyBorder="1" applyAlignment="1" applyProtection="1">
      <alignment horizontal="center" vertical="center"/>
    </xf>
    <xf numFmtId="176" fontId="2" fillId="0" borderId="7" xfId="51" applyNumberFormat="1" applyFont="1" applyBorder="1" applyAlignment="1" applyProtection="1">
      <alignment horizontal="right" vertical="center" wrapText="1"/>
    </xf>
    <xf numFmtId="4" fontId="2" fillId="0" borderId="7" xfId="51" applyNumberFormat="1" applyFont="1" applyBorder="1" applyAlignment="1" applyProtection="1">
      <alignment vertical="center"/>
    </xf>
    <xf numFmtId="176" fontId="2" fillId="0" borderId="10" xfId="51" applyNumberFormat="1" applyFont="1" applyBorder="1" applyAlignment="1" applyProtection="1">
      <alignment horizontal="right" vertical="center" wrapText="1"/>
    </xf>
    <xf numFmtId="176" fontId="21" fillId="0" borderId="1" xfId="51" applyNumberFormat="1" applyFont="1" applyBorder="1" applyAlignment="1" applyProtection="1">
      <alignment horizontal="right" vertical="center" wrapText="1"/>
      <protection locked="0"/>
    </xf>
    <xf numFmtId="4" fontId="2" fillId="0" borderId="7" xfId="51" applyNumberFormat="1" applyFont="1" applyBorder="1" applyAlignment="1" applyProtection="1">
      <alignment vertical="center"/>
      <protection locked="0"/>
    </xf>
    <xf numFmtId="0" fontId="2" fillId="0" borderId="7" xfId="51" applyFont="1" applyBorder="1" applyAlignment="1" applyProtection="1">
      <alignment vertical="center"/>
    </xf>
    <xf numFmtId="49" fontId="3" fillId="0" borderId="1" xfId="51" applyNumberFormat="1" applyFont="1" applyBorder="1" applyAlignment="1" applyProtection="1">
      <alignment horizontal="center" vertical="center" wrapText="1"/>
    </xf>
    <xf numFmtId="0" fontId="2" fillId="0" borderId="8" xfId="51" applyFont="1" applyBorder="1" applyAlignment="1" applyProtection="1">
      <alignment horizontal="center" vertical="center" wrapText="1"/>
    </xf>
    <xf numFmtId="176" fontId="3" fillId="0" borderId="1" xfId="51" applyNumberFormat="1" applyFont="1" applyBorder="1" applyAlignment="1" applyProtection="1">
      <alignment horizontal="right" vertical="center"/>
    </xf>
    <xf numFmtId="176" fontId="22" fillId="0" borderId="1" xfId="51" applyNumberFormat="1" applyFont="1" applyBorder="1" applyAlignment="1" applyProtection="1">
      <alignment horizontal="right" vertical="center" wrapText="1"/>
      <protection locked="0"/>
    </xf>
    <xf numFmtId="0" fontId="3" fillId="2" borderId="1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Border="1" applyAlignment="1" applyProtection="1">
      <alignment horizontal="center" vertical="center"/>
    </xf>
    <xf numFmtId="0" fontId="3" fillId="0" borderId="1" xfId="51" applyFont="1" applyBorder="1" applyAlignment="1" applyProtection="1">
      <alignment vertical="center"/>
    </xf>
    <xf numFmtId="0" fontId="2" fillId="0" borderId="1" xfId="51" applyFont="1" applyBorder="1" applyAlignment="1" applyProtection="1">
      <alignment wrapText="1"/>
    </xf>
    <xf numFmtId="0" fontId="21" fillId="0" borderId="1" xfId="51" applyFont="1" applyBorder="1" applyAlignment="1" applyProtection="1">
      <alignment wrapText="1"/>
    </xf>
    <xf numFmtId="0" fontId="11" fillId="0" borderId="0" xfId="51" applyFont="1" applyBorder="1" applyAlignment="1" applyProtection="1">
      <alignment horizontal="right" vertical="center" wrapText="1"/>
    </xf>
    <xf numFmtId="0" fontId="6" fillId="0" borderId="0" xfId="51" applyFont="1" applyBorder="1" applyAlignment="1" applyProtection="1">
      <alignment horizontal="right" wrapText="1"/>
    </xf>
    <xf numFmtId="0" fontId="2" fillId="0" borderId="3" xfId="51" applyFont="1" applyBorder="1" applyAlignment="1" applyProtection="1">
      <alignment horizontal="center" vertical="center" wrapText="1"/>
    </xf>
    <xf numFmtId="0" fontId="3" fillId="0" borderId="12" xfId="51" applyFont="1" applyBorder="1" applyAlignment="1" applyProtection="1">
      <alignment horizontal="center" vertical="center" wrapText="1"/>
    </xf>
    <xf numFmtId="0" fontId="3" fillId="0" borderId="13" xfId="51" applyFont="1" applyBorder="1" applyAlignment="1" applyProtection="1">
      <alignment horizontal="center" vertical="center" wrapText="1"/>
    </xf>
    <xf numFmtId="0" fontId="23" fillId="0" borderId="0" xfId="51" applyFont="1" applyBorder="1" applyAlignment="1" applyProtection="1">
      <alignment horizontal="center"/>
    </xf>
    <xf numFmtId="0" fontId="23" fillId="0" borderId="0" xfId="51" applyFont="1" applyBorder="1" applyAlignment="1" applyProtection="1">
      <alignment horizontal="center" wrapText="1"/>
    </xf>
    <xf numFmtId="0" fontId="23" fillId="0" borderId="0" xfId="51" applyFont="1" applyBorder="1" applyAlignment="1" applyProtection="1">
      <alignment wrapText="1"/>
    </xf>
    <xf numFmtId="0" fontId="23" fillId="0" borderId="0" xfId="51" applyFont="1" applyBorder="1" applyAlignment="1" applyProtection="1"/>
    <xf numFmtId="0" fontId="1" fillId="0" borderId="0" xfId="51" applyFont="1" applyBorder="1" applyAlignment="1" applyProtection="1">
      <alignment horizontal="center" wrapText="1"/>
    </xf>
    <xf numFmtId="0" fontId="1" fillId="0" borderId="0" xfId="51" applyFont="1" applyBorder="1" applyAlignment="1" applyProtection="1">
      <alignment horizontal="right" wrapText="1"/>
    </xf>
    <xf numFmtId="4" fontId="2" fillId="0" borderId="8" xfId="51" applyNumberFormat="1" applyFont="1" applyBorder="1" applyAlignment="1" applyProtection="1">
      <alignment horizontal="right" vertical="center"/>
    </xf>
    <xf numFmtId="4" fontId="2" fillId="0" borderId="1" xfId="51" applyNumberFormat="1" applyFont="1" applyBorder="1" applyAlignment="1" applyProtection="1">
      <alignment vertical="center"/>
    </xf>
    <xf numFmtId="0" fontId="1" fillId="0" borderId="0" xfId="52" applyFont="1" applyAlignment="1">
      <alignment vertical="center"/>
    </xf>
    <xf numFmtId="49" fontId="1" fillId="0" borderId="0" xfId="52" applyNumberFormat="1"/>
    <xf numFmtId="49" fontId="1" fillId="0" borderId="0" xfId="52" applyNumberFormat="1" applyAlignment="1">
      <alignment horizontal="center"/>
    </xf>
    <xf numFmtId="0" fontId="1" fillId="0" borderId="0" xfId="52"/>
    <xf numFmtId="0" fontId="1" fillId="0" borderId="0" xfId="52" applyAlignment="1">
      <alignment vertical="center"/>
    </xf>
    <xf numFmtId="0" fontId="10" fillId="0" borderId="0" xfId="52" applyFont="1" applyBorder="1" applyAlignment="1" applyProtection="1">
      <alignment horizontal="left" vertical="center"/>
    </xf>
    <xf numFmtId="49" fontId="6" fillId="0" borderId="0" xfId="52" applyNumberFormat="1" applyFont="1" applyAlignment="1">
      <alignment horizontal="center"/>
    </xf>
    <xf numFmtId="49" fontId="6" fillId="0" borderId="0" xfId="52" applyNumberFormat="1" applyFont="1"/>
    <xf numFmtId="0" fontId="6" fillId="0" borderId="0" xfId="52" applyFont="1"/>
    <xf numFmtId="0" fontId="3" fillId="0" borderId="1" xfId="52" applyFont="1" applyBorder="1" applyAlignment="1" applyProtection="1">
      <alignment horizontal="center" vertical="center"/>
    </xf>
    <xf numFmtId="49" fontId="3" fillId="0" borderId="1" xfId="52" applyNumberFormat="1" applyFont="1" applyBorder="1" applyAlignment="1" applyProtection="1">
      <alignment horizontal="center" vertical="center" wrapText="1"/>
    </xf>
    <xf numFmtId="49" fontId="3" fillId="0" borderId="1" xfId="52" applyNumberFormat="1" applyFont="1" applyBorder="1" applyAlignment="1" applyProtection="1">
      <alignment horizontal="center" vertical="center"/>
    </xf>
    <xf numFmtId="0" fontId="3" fillId="0" borderId="3" xfId="52" applyFont="1" applyBorder="1" applyAlignment="1" applyProtection="1">
      <alignment horizontal="center" vertical="center"/>
    </xf>
    <xf numFmtId="49" fontId="21" fillId="0" borderId="1" xfId="50" applyNumberFormat="1" applyFont="1" applyBorder="1" applyAlignment="1">
      <alignment horizontal="center" vertical="center"/>
    </xf>
    <xf numFmtId="49" fontId="2" fillId="0" borderId="1" xfId="50" applyNumberFormat="1" applyFont="1" applyBorder="1" applyAlignment="1">
      <alignment horizontal="center" vertical="center"/>
    </xf>
    <xf numFmtId="49" fontId="21" fillId="0" borderId="1" xfId="50" applyNumberFormat="1" applyFont="1" applyBorder="1" applyAlignment="1">
      <alignment vertical="center"/>
    </xf>
    <xf numFmtId="4" fontId="21" fillId="0" borderId="1" xfId="50" applyNumberFormat="1" applyFont="1" applyBorder="1" applyAlignment="1">
      <alignment vertical="center"/>
    </xf>
    <xf numFmtId="4" fontId="2" fillId="0" borderId="1" xfId="52" applyNumberFormat="1" applyFont="1" applyBorder="1"/>
    <xf numFmtId="0" fontId="2" fillId="0" borderId="1" xfId="52" applyFont="1" applyBorder="1"/>
    <xf numFmtId="49" fontId="2" fillId="0" borderId="1" xfId="50" applyNumberFormat="1" applyFont="1" applyBorder="1" applyAlignment="1">
      <alignment vertical="center"/>
    </xf>
    <xf numFmtId="4" fontId="2" fillId="0" borderId="1" xfId="50" applyNumberFormat="1" applyFont="1" applyBorder="1" applyAlignment="1">
      <alignment vertical="center"/>
    </xf>
    <xf numFmtId="4" fontId="2" fillId="0" borderId="7" xfId="51" applyNumberFormat="1" applyFont="1" applyBorder="1" applyAlignment="1" applyProtection="1">
      <alignment horizontal="right" vertical="center" wrapText="1"/>
    </xf>
    <xf numFmtId="49" fontId="2" fillId="2" borderId="1" xfId="50" applyNumberFormat="1" applyFont="1" applyFill="1" applyBorder="1" applyAlignment="1">
      <alignment vertical="center"/>
    </xf>
    <xf numFmtId="0" fontId="11" fillId="0" borderId="0" xfId="52" applyFont="1" applyBorder="1" applyAlignment="1" applyProtection="1">
      <alignment horizontal="right" vertical="center"/>
    </xf>
    <xf numFmtId="0" fontId="12" fillId="0" borderId="0" xfId="51" applyFont="1" applyAlignment="1" applyProtection="1">
      <alignment horizontal="center" vertical="center"/>
    </xf>
    <xf numFmtId="0" fontId="10" fillId="0" borderId="0" xfId="52" applyFont="1" applyBorder="1" applyAlignment="1" applyProtection="1">
      <alignment horizontal="right"/>
    </xf>
    <xf numFmtId="176" fontId="21" fillId="0" borderId="1" xfId="50" applyNumberFormat="1" applyFont="1" applyBorder="1" applyAlignment="1">
      <alignment vertical="center"/>
    </xf>
    <xf numFmtId="176" fontId="21" fillId="0" borderId="1" xfId="52" applyNumberFormat="1" applyFont="1" applyBorder="1"/>
    <xf numFmtId="176" fontId="2" fillId="0" borderId="1" xfId="52" applyNumberFormat="1" applyFont="1" applyBorder="1"/>
    <xf numFmtId="176" fontId="2" fillId="0" borderId="1" xfId="50" applyNumberFormat="1" applyFont="1" applyBorder="1" applyAlignment="1">
      <alignment vertical="center"/>
    </xf>
    <xf numFmtId="176" fontId="21" fillId="2" borderId="1" xfId="50" applyNumberFormat="1" applyFont="1" applyFill="1" applyBorder="1" applyAlignment="1">
      <alignment vertical="center"/>
    </xf>
    <xf numFmtId="49" fontId="2" fillId="0" borderId="1" xfId="52" applyNumberFormat="1" applyFont="1" applyBorder="1"/>
    <xf numFmtId="49" fontId="2" fillId="0" borderId="1" xfId="52" applyNumberFormat="1" applyFont="1" applyBorder="1" applyAlignment="1">
      <alignment horizontal="center"/>
    </xf>
    <xf numFmtId="0" fontId="22" fillId="0" borderId="1" xfId="52" applyFont="1" applyBorder="1" applyAlignment="1" applyProtection="1">
      <alignment horizontal="center" vertical="center"/>
    </xf>
    <xf numFmtId="4" fontId="21" fillId="0" borderId="1" xfId="52" applyNumberFormat="1" applyFont="1" applyBorder="1"/>
    <xf numFmtId="49" fontId="21" fillId="0" borderId="1" xfId="52" applyNumberFormat="1" applyFont="1" applyBorder="1"/>
    <xf numFmtId="49" fontId="21" fillId="0" borderId="1" xfId="52" applyNumberFormat="1" applyFont="1" applyBorder="1" applyAlignment="1">
      <alignment horizontal="center"/>
    </xf>
    <xf numFmtId="0" fontId="1" fillId="0" borderId="0" xfId="51" applyFont="1" applyBorder="1" applyAlignment="1" applyProtection="1">
      <alignment vertical="top"/>
    </xf>
    <xf numFmtId="49" fontId="3" fillId="0" borderId="7" xfId="51" applyNumberFormat="1" applyFont="1" applyBorder="1" applyAlignment="1" applyProtection="1">
      <alignment horizontal="center" vertical="center"/>
      <protection locked="0"/>
    </xf>
    <xf numFmtId="49" fontId="3" fillId="0" borderId="10" xfId="51" applyNumberFormat="1" applyFont="1" applyBorder="1" applyAlignment="1" applyProtection="1">
      <alignment horizontal="center" vertical="center"/>
      <protection locked="0"/>
    </xf>
    <xf numFmtId="0" fontId="2" fillId="0" borderId="10" xfId="51" applyFont="1" applyBorder="1" applyAlignment="1" applyProtection="1">
      <alignment horizontal="center"/>
    </xf>
    <xf numFmtId="176" fontId="3" fillId="0" borderId="1" xfId="51" applyNumberFormat="1" applyFont="1" applyBorder="1" applyAlignment="1" applyProtection="1">
      <alignment vertical="center"/>
    </xf>
    <xf numFmtId="0" fontId="6" fillId="0" borderId="1" xfId="51" applyFont="1" applyBorder="1" applyAlignment="1" applyProtection="1">
      <alignment horizontal="center" vertical="center"/>
    </xf>
    <xf numFmtId="176" fontId="2" fillId="0" borderId="1" xfId="51" applyNumberFormat="1" applyFont="1" applyBorder="1" applyAlignment="1" applyProtection="1">
      <alignment vertical="center" wrapText="1"/>
      <protection locked="0"/>
    </xf>
    <xf numFmtId="0" fontId="24" fillId="0" borderId="0" xfId="51" applyFont="1" applyBorder="1" applyAlignment="1" applyProtection="1">
      <alignment horizontal="center" vertical="center"/>
    </xf>
    <xf numFmtId="0" fontId="3" fillId="0" borderId="7" xfId="51" applyFont="1" applyBorder="1" applyAlignment="1" applyProtection="1">
      <alignment horizontal="left" vertical="center"/>
    </xf>
    <xf numFmtId="0" fontId="3" fillId="0" borderId="1" xfId="51" applyFont="1" applyBorder="1" applyAlignment="1" applyProtection="1">
      <alignment horizontal="left" vertical="center"/>
      <protection locked="0"/>
    </xf>
    <xf numFmtId="0" fontId="3" fillId="0" borderId="7" xfId="51" applyFont="1" applyBorder="1" applyAlignment="1" applyProtection="1">
      <alignment vertical="center" wrapText="1"/>
      <protection locked="0"/>
    </xf>
    <xf numFmtId="4" fontId="3" fillId="0" borderId="1" xfId="51" applyNumberFormat="1" applyFont="1" applyBorder="1" applyAlignment="1" applyProtection="1">
      <alignment horizontal="right" vertical="center"/>
      <protection locked="0"/>
    </xf>
    <xf numFmtId="0" fontId="2" fillId="0" borderId="1" xfId="51" applyFont="1" applyBorder="1" applyAlignment="1" applyProtection="1">
      <alignment vertical="center"/>
    </xf>
    <xf numFmtId="0" fontId="22" fillId="0" borderId="1" xfId="51" applyFont="1" applyBorder="1" applyAlignment="1" applyProtection="1">
      <alignment horizontal="right" vertical="center"/>
    </xf>
    <xf numFmtId="0" fontId="2" fillId="0" borderId="2" xfId="51" applyFont="1" applyBorder="1" applyAlignment="1" applyProtection="1">
      <alignment vertical="center"/>
    </xf>
    <xf numFmtId="0" fontId="3" fillId="0" borderId="3" xfId="51" applyFont="1" applyBorder="1" applyAlignment="1" applyProtection="1">
      <alignment horizontal="left" vertical="center"/>
      <protection locked="0"/>
    </xf>
    <xf numFmtId="0" fontId="8" fillId="0" borderId="7" xfId="51" applyFont="1" applyBorder="1" applyAlignment="1" applyProtection="1"/>
    <xf numFmtId="0" fontId="3" fillId="0" borderId="1" xfId="51" applyFont="1" applyBorder="1" applyAlignment="1" applyProtection="1">
      <alignment horizontal="left" vertical="center"/>
    </xf>
    <xf numFmtId="0" fontId="22" fillId="0" borderId="1" xfId="51" applyFont="1" applyBorder="1" applyAlignment="1" applyProtection="1">
      <alignment horizontal="center" vertical="center"/>
      <protection locked="0"/>
    </xf>
    <xf numFmtId="0" fontId="22" fillId="0" borderId="1" xfId="51" applyFont="1" applyBorder="1" applyAlignment="1" applyProtection="1">
      <alignment horizontal="center" vertical="center"/>
    </xf>
    <xf numFmtId="0" fontId="10" fillId="0" borderId="0" xfId="51" applyFont="1" applyBorder="1" applyAlignment="1" applyProtection="1">
      <alignment horizontal="left" vertical="center" wrapText="1"/>
      <protection locked="0"/>
    </xf>
    <xf numFmtId="0" fontId="3" fillId="2" borderId="1" xfId="51" applyFont="1" applyFill="1" applyBorder="1" applyAlignment="1" applyProtection="1">
      <alignment horizontal="center" vertical="center"/>
    </xf>
    <xf numFmtId="4" fontId="2" fillId="0" borderId="1" xfId="51" applyNumberFormat="1" applyFont="1" applyBorder="1" applyAlignment="1" applyProtection="1">
      <alignment horizontal="right" vertical="center" wrapText="1"/>
      <protection locked="0"/>
    </xf>
    <xf numFmtId="0" fontId="2" fillId="0" borderId="1" xfId="51" applyFont="1" applyBorder="1" applyAlignment="1" applyProtection="1">
      <alignment horizontal="center" vertical="center" wrapText="1"/>
      <protection locked="0"/>
    </xf>
    <xf numFmtId="0" fontId="2" fillId="0" borderId="3" xfId="51" applyFont="1" applyBorder="1" applyAlignment="1" applyProtection="1">
      <alignment horizontal="center" vertical="center" wrapText="1"/>
      <protection locked="0"/>
    </xf>
    <xf numFmtId="0" fontId="2" fillId="0" borderId="10" xfId="51" applyFont="1" applyBorder="1" applyAlignment="1" applyProtection="1">
      <alignment horizontal="center" vertical="center" wrapText="1"/>
    </xf>
    <xf numFmtId="176" fontId="3" fillId="0" borderId="1" xfId="51" applyNumberFormat="1" applyFont="1" applyBorder="1" applyAlignment="1" applyProtection="1">
      <alignment horizontal="right" vertical="center"/>
      <protection locked="0"/>
    </xf>
    <xf numFmtId="0" fontId="3" fillId="0" borderId="1" xfId="51" applyFont="1" applyBorder="1" applyAlignment="1" applyProtection="1">
      <alignment horizontal="right" vertical="center"/>
      <protection locked="0"/>
    </xf>
    <xf numFmtId="0" fontId="11" fillId="0" borderId="0" xfId="51" applyFont="1" applyBorder="1" applyAlignment="1" applyProtection="1">
      <protection locked="0"/>
    </xf>
    <xf numFmtId="0" fontId="2" fillId="2" borderId="10" xfId="51" applyFont="1" applyFill="1" applyBorder="1" applyAlignment="1" applyProtection="1">
      <alignment horizontal="center" vertical="center" wrapText="1"/>
      <protection locked="0"/>
    </xf>
    <xf numFmtId="0" fontId="11" fillId="0" borderId="0" xfId="51" applyFont="1" applyBorder="1" applyAlignment="1" applyProtection="1">
      <alignment horizontal="right" vertical="center"/>
      <protection locked="0"/>
    </xf>
    <xf numFmtId="0" fontId="3" fillId="0" borderId="1" xfId="51" applyFont="1" applyBorder="1" applyAlignment="1" applyProtection="1">
      <alignment horizontal="right" vertical="center"/>
    </xf>
    <xf numFmtId="0" fontId="25" fillId="0" borderId="0" xfId="51" applyFont="1" applyBorder="1" applyAlignment="1" applyProtection="1">
      <alignment vertical="top"/>
      <protection locked="0"/>
    </xf>
    <xf numFmtId="0" fontId="3" fillId="0" borderId="0" xfId="51" applyFont="1" applyBorder="1" applyAlignment="1" applyProtection="1">
      <alignment horizontal="right"/>
    </xf>
    <xf numFmtId="0" fontId="10" fillId="0" borderId="0" xfId="51" applyFont="1" applyBorder="1" applyAlignment="1" applyProtection="1">
      <alignment horizontal="right" vertical="center"/>
    </xf>
    <xf numFmtId="4" fontId="3" fillId="0" borderId="3" xfId="51" applyNumberFormat="1" applyFont="1" applyBorder="1" applyAlignment="1" applyProtection="1">
      <alignment horizontal="right" vertical="center"/>
    </xf>
    <xf numFmtId="0" fontId="3" fillId="0" borderId="3" xfId="51" applyFont="1" applyBorder="1" applyAlignment="1" applyProtection="1">
      <alignment horizontal="left" vertical="center" wrapText="1"/>
      <protection locked="0"/>
    </xf>
    <xf numFmtId="4" fontId="3" fillId="0" borderId="3" xfId="51" applyNumberFormat="1" applyFont="1" applyBorder="1" applyAlignment="1" applyProtection="1">
      <alignment horizontal="right" vertical="center"/>
      <protection locked="0"/>
    </xf>
    <xf numFmtId="4" fontId="3" fillId="0" borderId="10" xfId="51" applyNumberFormat="1" applyFont="1" applyBorder="1" applyAlignment="1" applyProtection="1">
      <alignment horizontal="right" vertical="center"/>
    </xf>
    <xf numFmtId="0" fontId="3" fillId="0" borderId="10" xfId="51" applyFont="1" applyBorder="1" applyAlignment="1" applyProtection="1">
      <alignment horizontal="left" vertical="center" wrapText="1"/>
      <protection locked="0"/>
    </xf>
    <xf numFmtId="4" fontId="3" fillId="0" borderId="10" xfId="51" applyNumberFormat="1" applyFont="1" applyBorder="1" applyAlignment="1" applyProtection="1">
      <alignment horizontal="right" vertical="center"/>
      <protection locked="0"/>
    </xf>
    <xf numFmtId="0" fontId="2" fillId="0" borderId="7" xfId="51" applyFont="1" applyBorder="1" applyAlignment="1" applyProtection="1"/>
    <xf numFmtId="0" fontId="2" fillId="0" borderId="10" xfId="51" applyFont="1" applyBorder="1" applyAlignment="1" applyProtection="1"/>
    <xf numFmtId="0" fontId="22" fillId="0" borderId="7" xfId="51" applyFont="1" applyBorder="1" applyAlignment="1" applyProtection="1">
      <alignment horizontal="center" vertical="center"/>
    </xf>
    <xf numFmtId="0" fontId="22" fillId="0" borderId="10" xfId="51" applyFont="1" applyBorder="1" applyAlignment="1" applyProtection="1">
      <alignment horizontal="center" vertical="center"/>
    </xf>
    <xf numFmtId="0" fontId="3" fillId="0" borderId="4" xfId="51" applyFont="1" applyBorder="1" applyAlignment="1" applyProtection="1">
      <alignment horizontal="right" vertical="center"/>
    </xf>
    <xf numFmtId="0" fontId="3" fillId="0" borderId="10" xfId="51" applyFont="1" applyBorder="1" applyAlignment="1" applyProtection="1">
      <alignment horizontal="left" vertical="center"/>
    </xf>
    <xf numFmtId="0" fontId="22" fillId="0" borderId="7" xfId="51" applyFont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2" xfId="50"/>
    <cellStyle name="Normal" xfId="51"/>
    <cellStyle name="常规 5" xf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5E0B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opLeftCell="A18" workbookViewId="0">
      <selection activeCell="D13" sqref="D13:D25"/>
    </sheetView>
  </sheetViews>
  <sheetFormatPr defaultColWidth="9.1047619047619" defaultRowHeight="16.5" outlineLevelCol="3"/>
  <cols>
    <col min="1" max="1" width="39.552380952381" style="26" customWidth="1"/>
    <col min="2" max="2" width="30.8190476190476" style="26" customWidth="1"/>
    <col min="3" max="3" width="33.5428571428571" style="26" customWidth="1"/>
    <col min="4" max="4" width="46.1142857142857" style="26" customWidth="1"/>
    <col min="5" max="1024" width="9.1047619047619" style="18"/>
  </cols>
  <sheetData>
    <row r="1" ht="12" customHeight="1" spans="4:4">
      <c r="D1" s="227"/>
    </row>
    <row r="2" s="226" customFormat="1" ht="36" customHeight="1" spans="1:4">
      <c r="A2" s="28" t="s">
        <v>0</v>
      </c>
      <c r="B2" s="28"/>
      <c r="C2" s="28"/>
      <c r="D2" s="28"/>
    </row>
    <row r="3" s="16" customFormat="1" ht="24" customHeight="1" spans="1:4">
      <c r="A3" s="51" t="s">
        <v>1</v>
      </c>
      <c r="B3" s="51"/>
      <c r="C3" s="201"/>
      <c r="D3" s="228" t="s">
        <v>2</v>
      </c>
    </row>
    <row r="4" ht="19.5" customHeight="1" spans="1:4">
      <c r="A4" s="15" t="s">
        <v>3</v>
      </c>
      <c r="B4" s="15"/>
      <c r="C4" s="15" t="s">
        <v>4</v>
      </c>
      <c r="D4" s="15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5"/>
      <c r="B6" s="15"/>
      <c r="C6" s="15"/>
      <c r="D6" s="15"/>
    </row>
    <row r="7" ht="18.75" customHeight="1" spans="1:4">
      <c r="A7" s="211" t="s">
        <v>8</v>
      </c>
      <c r="B7" s="229">
        <v>10477920.86</v>
      </c>
      <c r="C7" s="230" t="s">
        <v>9</v>
      </c>
      <c r="D7" s="231"/>
    </row>
    <row r="8" ht="18.75" customHeight="1" spans="1:4">
      <c r="A8" s="202" t="s">
        <v>10</v>
      </c>
      <c r="B8" s="232"/>
      <c r="C8" s="233" t="s">
        <v>11</v>
      </c>
      <c r="D8" s="234"/>
    </row>
    <row r="9" ht="18.75" customHeight="1" spans="1:4">
      <c r="A9" s="202" t="s">
        <v>12</v>
      </c>
      <c r="B9" s="232"/>
      <c r="C9" s="233" t="s">
        <v>13</v>
      </c>
      <c r="D9" s="234"/>
    </row>
    <row r="10" ht="18.75" customHeight="1" spans="1:4">
      <c r="A10" s="202" t="s">
        <v>14</v>
      </c>
      <c r="B10" s="234"/>
      <c r="C10" s="233" t="s">
        <v>15</v>
      </c>
      <c r="D10" s="234"/>
    </row>
    <row r="11" ht="18.75" customHeight="1" spans="1:4">
      <c r="A11" s="202" t="s">
        <v>16</v>
      </c>
      <c r="B11" s="234"/>
      <c r="C11" s="233" t="s">
        <v>17</v>
      </c>
      <c r="D11" s="234"/>
    </row>
    <row r="12" ht="18.75" customHeight="1" spans="1:4">
      <c r="A12" s="202" t="s">
        <v>18</v>
      </c>
      <c r="B12" s="234"/>
      <c r="C12" s="233" t="s">
        <v>19</v>
      </c>
      <c r="D12" s="234"/>
    </row>
    <row r="13" ht="18.75" customHeight="1" spans="1:4">
      <c r="A13" s="202" t="s">
        <v>20</v>
      </c>
      <c r="B13" s="234"/>
      <c r="C13" s="233" t="s">
        <v>21</v>
      </c>
      <c r="D13" s="234"/>
    </row>
    <row r="14" ht="18.75" customHeight="1" spans="1:4">
      <c r="A14" s="202" t="s">
        <v>22</v>
      </c>
      <c r="B14" s="234"/>
      <c r="C14" s="233" t="s">
        <v>23</v>
      </c>
      <c r="D14" s="10">
        <v>221725</v>
      </c>
    </row>
    <row r="15" ht="18.75" customHeight="1" spans="1:4">
      <c r="A15" s="202" t="s">
        <v>24</v>
      </c>
      <c r="B15" s="234"/>
      <c r="C15" s="233" t="s">
        <v>25</v>
      </c>
      <c r="D15" s="10"/>
    </row>
    <row r="16" ht="18.75" customHeight="1" spans="1:4">
      <c r="A16" s="235"/>
      <c r="B16" s="236"/>
      <c r="C16" s="233" t="s">
        <v>26</v>
      </c>
      <c r="D16" s="10"/>
    </row>
    <row r="17" ht="18.75" customHeight="1" spans="1:4">
      <c r="A17" s="235"/>
      <c r="B17" s="236"/>
      <c r="C17" s="233" t="s">
        <v>27</v>
      </c>
      <c r="D17" s="10"/>
    </row>
    <row r="18" ht="18.75" customHeight="1" spans="1:4">
      <c r="A18" s="235"/>
      <c r="B18" s="236"/>
      <c r="C18" s="233" t="s">
        <v>28</v>
      </c>
      <c r="D18" s="10">
        <v>10256195.86</v>
      </c>
    </row>
    <row r="19" ht="18.75" customHeight="1" spans="1:4">
      <c r="A19" s="235"/>
      <c r="B19" s="236"/>
      <c r="C19" s="233" t="s">
        <v>29</v>
      </c>
      <c r="D19" s="10"/>
    </row>
    <row r="20" ht="18.75" customHeight="1" spans="1:4">
      <c r="A20" s="235"/>
      <c r="B20" s="236"/>
      <c r="C20" s="233" t="s">
        <v>30</v>
      </c>
      <c r="D20" s="10"/>
    </row>
    <row r="21" ht="18.75" customHeight="1" spans="1:4">
      <c r="A21" s="235"/>
      <c r="B21" s="236"/>
      <c r="C21" s="233" t="s">
        <v>31</v>
      </c>
      <c r="D21" s="10"/>
    </row>
    <row r="22" ht="18.75" customHeight="1" spans="1:4">
      <c r="A22" s="235"/>
      <c r="B22" s="236"/>
      <c r="C22" s="233" t="s">
        <v>32</v>
      </c>
      <c r="D22" s="10"/>
    </row>
    <row r="23" ht="18.75" customHeight="1" spans="1:4">
      <c r="A23" s="235"/>
      <c r="B23" s="236"/>
      <c r="C23" s="233" t="s">
        <v>33</v>
      </c>
      <c r="D23" s="10"/>
    </row>
    <row r="24" ht="18.75" customHeight="1" spans="1:4">
      <c r="A24" s="235"/>
      <c r="B24" s="236"/>
      <c r="C24" s="233" t="s">
        <v>34</v>
      </c>
      <c r="D24" s="10"/>
    </row>
    <row r="25" ht="18.75" customHeight="1" spans="1:4">
      <c r="A25" s="235"/>
      <c r="B25" s="236"/>
      <c r="C25" s="233" t="s">
        <v>35</v>
      </c>
      <c r="D25" s="10"/>
    </row>
    <row r="26" ht="18.75" customHeight="1" spans="1:4">
      <c r="A26" s="235"/>
      <c r="B26" s="236"/>
      <c r="C26" s="233" t="s">
        <v>36</v>
      </c>
      <c r="D26" s="10"/>
    </row>
    <row r="27" ht="18.75" customHeight="1" spans="1:4">
      <c r="A27" s="235"/>
      <c r="B27" s="236"/>
      <c r="C27" s="233" t="s">
        <v>37</v>
      </c>
      <c r="D27" s="10"/>
    </row>
    <row r="28" ht="21" customHeight="1" spans="1:4">
      <c r="A28" s="235"/>
      <c r="B28" s="236"/>
      <c r="C28" s="233" t="s">
        <v>38</v>
      </c>
      <c r="D28" s="10"/>
    </row>
    <row r="29" ht="18.75" customHeight="1" spans="1:4">
      <c r="A29" s="235"/>
      <c r="B29" s="236"/>
      <c r="C29" s="233" t="s">
        <v>39</v>
      </c>
      <c r="D29" s="10"/>
    </row>
    <row r="30" ht="18.75" customHeight="1" spans="1:4">
      <c r="A30" s="237" t="s">
        <v>40</v>
      </c>
      <c r="B30" s="10">
        <v>10477920.86</v>
      </c>
      <c r="C30" s="238" t="s">
        <v>41</v>
      </c>
      <c r="D30" s="10">
        <v>10477920.86</v>
      </c>
    </row>
    <row r="31" ht="18.75" customHeight="1" spans="1:4">
      <c r="A31" s="202" t="s">
        <v>42</v>
      </c>
      <c r="B31" s="239"/>
      <c r="C31" s="240" t="s">
        <v>43</v>
      </c>
      <c r="D31" s="225" t="s">
        <v>44</v>
      </c>
    </row>
    <row r="32" ht="18.75" customHeight="1" spans="1:4">
      <c r="A32" s="241" t="s">
        <v>45</v>
      </c>
      <c r="B32" s="10">
        <v>10477920.86</v>
      </c>
      <c r="C32" s="238" t="s">
        <v>46</v>
      </c>
      <c r="D32" s="10">
        <v>10477920.86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511805555555555"/>
  <pageSetup paperSize="9" orientation="landscape" useFirstPageNumber="1" horizontalDpi="300" verticalDpi="300"/>
  <headerFooter>
    <oddHeader>&amp;L&amp;"黑体,标准"&amp;19附件4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J14"/>
  <sheetViews>
    <sheetView tabSelected="1" topLeftCell="A6" workbookViewId="0">
      <selection activeCell="B6" sqref="B6:B14"/>
    </sheetView>
  </sheetViews>
  <sheetFormatPr defaultColWidth="9.1047619047619" defaultRowHeight="16.5"/>
  <cols>
    <col min="1" max="1" width="34.3428571428571" style="1" customWidth="1"/>
    <col min="2" max="2" width="28.9904761904762" style="1" customWidth="1"/>
    <col min="3" max="5" width="23.552380952381" style="1" customWidth="1"/>
    <col min="6" max="6" width="11.3333333333333" style="2" customWidth="1"/>
    <col min="7" max="7" width="25.1142857142857" style="1" customWidth="1"/>
    <col min="8" max="8" width="15.5619047619048" style="2" customWidth="1"/>
    <col min="9" max="9" width="13.447619047619" style="2" customWidth="1"/>
    <col min="10" max="10" width="18.8857142857143" style="1" customWidth="1"/>
    <col min="11" max="1024" width="9.1047619047619" style="18"/>
  </cols>
  <sheetData>
    <row r="1" ht="12" customHeight="1" spans="10:10">
      <c r="J1" s="12"/>
    </row>
    <row r="2" s="110" customFormat="1" ht="36" customHeight="1" spans="1:10">
      <c r="A2" s="28" t="s">
        <v>431</v>
      </c>
      <c r="B2" s="28"/>
      <c r="C2" s="28"/>
      <c r="D2" s="28"/>
      <c r="E2" s="28"/>
      <c r="F2" s="28"/>
      <c r="G2" s="28"/>
      <c r="H2" s="28"/>
      <c r="I2" s="28"/>
      <c r="J2" s="28"/>
    </row>
    <row r="3" s="16" customFormat="1" ht="24" customHeight="1" spans="1:10">
      <c r="A3" s="20" t="s">
        <v>1</v>
      </c>
      <c r="B3" s="20"/>
      <c r="C3" s="20"/>
      <c r="D3" s="20"/>
      <c r="E3" s="20"/>
      <c r="F3" s="20"/>
      <c r="G3" s="20"/>
      <c r="H3" s="20"/>
      <c r="J3" s="25"/>
    </row>
    <row r="4" ht="44.25" customHeight="1" spans="1:10">
      <c r="A4" s="6" t="s">
        <v>432</v>
      </c>
      <c r="B4" s="6" t="s">
        <v>433</v>
      </c>
      <c r="C4" s="6" t="s">
        <v>434</v>
      </c>
      <c r="D4" s="6" t="s">
        <v>435</v>
      </c>
      <c r="E4" s="6" t="s">
        <v>436</v>
      </c>
      <c r="F4" s="21" t="s">
        <v>437</v>
      </c>
      <c r="G4" s="6" t="s">
        <v>438</v>
      </c>
      <c r="H4" s="21" t="s">
        <v>439</v>
      </c>
      <c r="I4" s="21" t="s">
        <v>440</v>
      </c>
      <c r="J4" s="6" t="s">
        <v>441</v>
      </c>
    </row>
    <row r="5" ht="28" customHeight="1" spans="1:10">
      <c r="A5" s="6">
        <v>1</v>
      </c>
      <c r="B5" s="6">
        <v>2</v>
      </c>
      <c r="C5" s="6">
        <v>3</v>
      </c>
      <c r="D5" s="6">
        <v>4</v>
      </c>
      <c r="E5" s="6">
        <v>5</v>
      </c>
      <c r="F5" s="21">
        <v>6</v>
      </c>
      <c r="G5" s="6">
        <v>7</v>
      </c>
      <c r="H5" s="21">
        <v>8</v>
      </c>
      <c r="I5" s="21">
        <v>9</v>
      </c>
      <c r="J5" s="6">
        <v>10</v>
      </c>
    </row>
    <row r="6" s="111" customFormat="1" ht="28" customHeight="1" spans="1:1024">
      <c r="A6" s="6" t="s">
        <v>442</v>
      </c>
      <c r="B6" s="6" t="s">
        <v>443</v>
      </c>
      <c r="C6" s="112" t="s">
        <v>444</v>
      </c>
      <c r="D6" s="113" t="s">
        <v>445</v>
      </c>
      <c r="E6" s="114" t="s">
        <v>446</v>
      </c>
      <c r="F6" s="115" t="s">
        <v>447</v>
      </c>
      <c r="G6" s="116">
        <v>8</v>
      </c>
      <c r="H6" s="117" t="s">
        <v>448</v>
      </c>
      <c r="I6" s="119" t="s">
        <v>449</v>
      </c>
      <c r="J6" s="120" t="s">
        <v>450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  <c r="IQ6" s="17"/>
      <c r="IR6" s="17"/>
      <c r="IS6" s="17"/>
      <c r="IT6" s="17"/>
      <c r="IU6" s="17"/>
      <c r="IV6" s="17"/>
      <c r="IW6" s="17"/>
      <c r="IX6" s="17"/>
      <c r="IY6" s="17"/>
      <c r="IZ6" s="17"/>
      <c r="JA6" s="17"/>
      <c r="JB6" s="17"/>
      <c r="JC6" s="17"/>
      <c r="JD6" s="17"/>
      <c r="JE6" s="17"/>
      <c r="JF6" s="17"/>
      <c r="JG6" s="17"/>
      <c r="JH6" s="17"/>
      <c r="JI6" s="17"/>
      <c r="JJ6" s="17"/>
      <c r="JK6" s="17"/>
      <c r="JL6" s="17"/>
      <c r="JM6" s="17"/>
      <c r="JN6" s="17"/>
      <c r="JO6" s="17"/>
      <c r="JP6" s="17"/>
      <c r="JQ6" s="17"/>
      <c r="JR6" s="17"/>
      <c r="JS6" s="17"/>
      <c r="JT6" s="17"/>
      <c r="JU6" s="17"/>
      <c r="JV6" s="17"/>
      <c r="JW6" s="17"/>
      <c r="JX6" s="17"/>
      <c r="JY6" s="17"/>
      <c r="JZ6" s="17"/>
      <c r="KA6" s="17"/>
      <c r="KB6" s="17"/>
      <c r="KC6" s="17"/>
      <c r="KD6" s="17"/>
      <c r="KE6" s="17"/>
      <c r="KF6" s="17"/>
      <c r="KG6" s="17"/>
      <c r="KH6" s="17"/>
      <c r="KI6" s="17"/>
      <c r="KJ6" s="17"/>
      <c r="KK6" s="17"/>
      <c r="KL6" s="17"/>
      <c r="KM6" s="17"/>
      <c r="KN6" s="17"/>
      <c r="KO6" s="17"/>
      <c r="KP6" s="17"/>
      <c r="KQ6" s="17"/>
      <c r="KR6" s="17"/>
      <c r="KS6" s="17"/>
      <c r="KT6" s="17"/>
      <c r="KU6" s="17"/>
      <c r="KV6" s="17"/>
      <c r="KW6" s="17"/>
      <c r="KX6" s="17"/>
      <c r="KY6" s="17"/>
      <c r="KZ6" s="17"/>
      <c r="LA6" s="17"/>
      <c r="LB6" s="17"/>
      <c r="LC6" s="17"/>
      <c r="LD6" s="17"/>
      <c r="LE6" s="17"/>
      <c r="LF6" s="17"/>
      <c r="LG6" s="17"/>
      <c r="LH6" s="17"/>
      <c r="LI6" s="17"/>
      <c r="LJ6" s="17"/>
      <c r="LK6" s="17"/>
      <c r="LL6" s="17"/>
      <c r="LM6" s="17"/>
      <c r="LN6" s="17"/>
      <c r="LO6" s="17"/>
      <c r="LP6" s="17"/>
      <c r="LQ6" s="17"/>
      <c r="LR6" s="17"/>
      <c r="LS6" s="17"/>
      <c r="LT6" s="17"/>
      <c r="LU6" s="17"/>
      <c r="LV6" s="17"/>
      <c r="LW6" s="17"/>
      <c r="LX6" s="17"/>
      <c r="LY6" s="17"/>
      <c r="LZ6" s="17"/>
      <c r="MA6" s="17"/>
      <c r="MB6" s="17"/>
      <c r="MC6" s="17"/>
      <c r="MD6" s="17"/>
      <c r="ME6" s="17"/>
      <c r="MF6" s="17"/>
      <c r="MG6" s="17"/>
      <c r="MH6" s="17"/>
      <c r="MI6" s="17"/>
      <c r="MJ6" s="17"/>
      <c r="MK6" s="17"/>
      <c r="ML6" s="17"/>
      <c r="MM6" s="17"/>
      <c r="MN6" s="17"/>
      <c r="MO6" s="17"/>
      <c r="MP6" s="17"/>
      <c r="MQ6" s="17"/>
      <c r="MR6" s="17"/>
      <c r="MS6" s="17"/>
      <c r="MT6" s="17"/>
      <c r="MU6" s="17"/>
      <c r="MV6" s="17"/>
      <c r="MW6" s="17"/>
      <c r="MX6" s="17"/>
      <c r="MY6" s="17"/>
      <c r="MZ6" s="17"/>
      <c r="NA6" s="17"/>
      <c r="NB6" s="17"/>
      <c r="NC6" s="17"/>
      <c r="ND6" s="17"/>
      <c r="NE6" s="17"/>
      <c r="NF6" s="17"/>
      <c r="NG6" s="17"/>
      <c r="NH6" s="17"/>
      <c r="NI6" s="17"/>
      <c r="NJ6" s="17"/>
      <c r="NK6" s="17"/>
      <c r="NL6" s="17"/>
      <c r="NM6" s="17"/>
      <c r="NN6" s="17"/>
      <c r="NO6" s="17"/>
      <c r="NP6" s="17"/>
      <c r="NQ6" s="17"/>
      <c r="NR6" s="17"/>
      <c r="NS6" s="17"/>
      <c r="NT6" s="17"/>
      <c r="NU6" s="17"/>
      <c r="NV6" s="17"/>
      <c r="NW6" s="17"/>
      <c r="NX6" s="17"/>
      <c r="NY6" s="17"/>
      <c r="NZ6" s="17"/>
      <c r="OA6" s="17"/>
      <c r="OB6" s="17"/>
      <c r="OC6" s="17"/>
      <c r="OD6" s="17"/>
      <c r="OE6" s="17"/>
      <c r="OF6" s="17"/>
      <c r="OG6" s="17"/>
      <c r="OH6" s="17"/>
      <c r="OI6" s="17"/>
      <c r="OJ6" s="17"/>
      <c r="OK6" s="17"/>
      <c r="OL6" s="17"/>
      <c r="OM6" s="17"/>
      <c r="ON6" s="17"/>
      <c r="OO6" s="17"/>
      <c r="OP6" s="17"/>
      <c r="OQ6" s="17"/>
      <c r="OR6" s="17"/>
      <c r="OS6" s="17"/>
      <c r="OT6" s="17"/>
      <c r="OU6" s="17"/>
      <c r="OV6" s="17"/>
      <c r="OW6" s="17"/>
      <c r="OX6" s="17"/>
      <c r="OY6" s="17"/>
      <c r="OZ6" s="17"/>
      <c r="PA6" s="17"/>
      <c r="PB6" s="17"/>
      <c r="PC6" s="17"/>
      <c r="PD6" s="17"/>
      <c r="PE6" s="17"/>
      <c r="PF6" s="17"/>
      <c r="PG6" s="17"/>
      <c r="PH6" s="17"/>
      <c r="PI6" s="17"/>
      <c r="PJ6" s="17"/>
      <c r="PK6" s="17"/>
      <c r="PL6" s="17"/>
      <c r="PM6" s="17"/>
      <c r="PN6" s="17"/>
      <c r="PO6" s="17"/>
      <c r="PP6" s="17"/>
      <c r="PQ6" s="17"/>
      <c r="PR6" s="17"/>
      <c r="PS6" s="17"/>
      <c r="PT6" s="17"/>
      <c r="PU6" s="17"/>
      <c r="PV6" s="17"/>
      <c r="PW6" s="17"/>
      <c r="PX6" s="17"/>
      <c r="PY6" s="17"/>
      <c r="PZ6" s="17"/>
      <c r="QA6" s="17"/>
      <c r="QB6" s="17"/>
      <c r="QC6" s="17"/>
      <c r="QD6" s="17"/>
      <c r="QE6" s="17"/>
      <c r="QF6" s="17"/>
      <c r="QG6" s="17"/>
      <c r="QH6" s="17"/>
      <c r="QI6" s="17"/>
      <c r="QJ6" s="17"/>
      <c r="QK6" s="17"/>
      <c r="QL6" s="17"/>
      <c r="QM6" s="17"/>
      <c r="QN6" s="17"/>
      <c r="QO6" s="17"/>
      <c r="QP6" s="17"/>
      <c r="QQ6" s="17"/>
      <c r="QR6" s="17"/>
      <c r="QS6" s="17"/>
      <c r="QT6" s="17"/>
      <c r="QU6" s="17"/>
      <c r="QV6" s="17"/>
      <c r="QW6" s="17"/>
      <c r="QX6" s="17"/>
      <c r="QY6" s="17"/>
      <c r="QZ6" s="17"/>
      <c r="RA6" s="17"/>
      <c r="RB6" s="17"/>
      <c r="RC6" s="17"/>
      <c r="RD6" s="17"/>
      <c r="RE6" s="17"/>
      <c r="RF6" s="17"/>
      <c r="RG6" s="17"/>
      <c r="RH6" s="17"/>
      <c r="RI6" s="17"/>
      <c r="RJ6" s="17"/>
      <c r="RK6" s="17"/>
      <c r="RL6" s="17"/>
      <c r="RM6" s="17"/>
      <c r="RN6" s="17"/>
      <c r="RO6" s="17"/>
      <c r="RP6" s="17"/>
      <c r="RQ6" s="17"/>
      <c r="RR6" s="17"/>
      <c r="RS6" s="17"/>
      <c r="RT6" s="17"/>
      <c r="RU6" s="17"/>
      <c r="RV6" s="17"/>
      <c r="RW6" s="17"/>
      <c r="RX6" s="17"/>
      <c r="RY6" s="17"/>
      <c r="RZ6" s="17"/>
      <c r="SA6" s="17"/>
      <c r="SB6" s="17"/>
      <c r="SC6" s="17"/>
      <c r="SD6" s="17"/>
      <c r="SE6" s="17"/>
      <c r="SF6" s="17"/>
      <c r="SG6" s="17"/>
      <c r="SH6" s="17"/>
      <c r="SI6" s="17"/>
      <c r="SJ6" s="17"/>
      <c r="SK6" s="17"/>
      <c r="SL6" s="17"/>
      <c r="SM6" s="17"/>
      <c r="SN6" s="17"/>
      <c r="SO6" s="17"/>
      <c r="SP6" s="17"/>
      <c r="SQ6" s="17"/>
      <c r="SR6" s="17"/>
      <c r="SS6" s="17"/>
      <c r="ST6" s="17"/>
      <c r="SU6" s="17"/>
      <c r="SV6" s="17"/>
      <c r="SW6" s="17"/>
      <c r="SX6" s="17"/>
      <c r="SY6" s="17"/>
      <c r="SZ6" s="17"/>
      <c r="TA6" s="17"/>
      <c r="TB6" s="17"/>
      <c r="TC6" s="17"/>
      <c r="TD6" s="17"/>
      <c r="TE6" s="17"/>
      <c r="TF6" s="17"/>
      <c r="TG6" s="17"/>
      <c r="TH6" s="17"/>
      <c r="TI6" s="17"/>
      <c r="TJ6" s="17"/>
      <c r="TK6" s="17"/>
      <c r="TL6" s="17"/>
      <c r="TM6" s="17"/>
      <c r="TN6" s="17"/>
      <c r="TO6" s="17"/>
      <c r="TP6" s="17"/>
      <c r="TQ6" s="17"/>
      <c r="TR6" s="17"/>
      <c r="TS6" s="17"/>
      <c r="TT6" s="17"/>
      <c r="TU6" s="17"/>
      <c r="TV6" s="17"/>
      <c r="TW6" s="17"/>
      <c r="TX6" s="17"/>
      <c r="TY6" s="17"/>
      <c r="TZ6" s="17"/>
      <c r="UA6" s="17"/>
      <c r="UB6" s="17"/>
      <c r="UC6" s="17"/>
      <c r="UD6" s="17"/>
      <c r="UE6" s="17"/>
      <c r="UF6" s="17"/>
      <c r="UG6" s="17"/>
      <c r="UH6" s="17"/>
      <c r="UI6" s="17"/>
      <c r="UJ6" s="17"/>
      <c r="UK6" s="17"/>
      <c r="UL6" s="17"/>
      <c r="UM6" s="17"/>
      <c r="UN6" s="17"/>
      <c r="UO6" s="17"/>
      <c r="UP6" s="17"/>
      <c r="UQ6" s="17"/>
      <c r="UR6" s="17"/>
      <c r="US6" s="17"/>
      <c r="UT6" s="17"/>
      <c r="UU6" s="17"/>
      <c r="UV6" s="17"/>
      <c r="UW6" s="17"/>
      <c r="UX6" s="17"/>
      <c r="UY6" s="17"/>
      <c r="UZ6" s="17"/>
      <c r="VA6" s="17"/>
      <c r="VB6" s="17"/>
      <c r="VC6" s="17"/>
      <c r="VD6" s="17"/>
      <c r="VE6" s="17"/>
      <c r="VF6" s="17"/>
      <c r="VG6" s="17"/>
      <c r="VH6" s="17"/>
      <c r="VI6" s="17"/>
      <c r="VJ6" s="17"/>
      <c r="VK6" s="17"/>
      <c r="VL6" s="17"/>
      <c r="VM6" s="17"/>
      <c r="VN6" s="17"/>
      <c r="VO6" s="17"/>
      <c r="VP6" s="17"/>
      <c r="VQ6" s="17"/>
      <c r="VR6" s="17"/>
      <c r="VS6" s="17"/>
      <c r="VT6" s="17"/>
      <c r="VU6" s="17"/>
      <c r="VV6" s="17"/>
      <c r="VW6" s="17"/>
      <c r="VX6" s="17"/>
      <c r="VY6" s="17"/>
      <c r="VZ6" s="17"/>
      <c r="WA6" s="17"/>
      <c r="WB6" s="17"/>
      <c r="WC6" s="17"/>
      <c r="WD6" s="17"/>
      <c r="WE6" s="17"/>
      <c r="WF6" s="17"/>
      <c r="WG6" s="17"/>
      <c r="WH6" s="17"/>
      <c r="WI6" s="17"/>
      <c r="WJ6" s="17"/>
      <c r="WK6" s="17"/>
      <c r="WL6" s="17"/>
      <c r="WM6" s="17"/>
      <c r="WN6" s="17"/>
      <c r="WO6" s="17"/>
      <c r="WP6" s="17"/>
      <c r="WQ6" s="17"/>
      <c r="WR6" s="17"/>
      <c r="WS6" s="17"/>
      <c r="WT6" s="17"/>
      <c r="WU6" s="17"/>
      <c r="WV6" s="17"/>
      <c r="WW6" s="17"/>
      <c r="WX6" s="17"/>
      <c r="WY6" s="17"/>
      <c r="WZ6" s="17"/>
      <c r="XA6" s="17"/>
      <c r="XB6" s="17"/>
      <c r="XC6" s="17"/>
      <c r="XD6" s="17"/>
      <c r="XE6" s="17"/>
      <c r="XF6" s="17"/>
      <c r="XG6" s="17"/>
      <c r="XH6" s="17"/>
      <c r="XI6" s="17"/>
      <c r="XJ6" s="17"/>
      <c r="XK6" s="17"/>
      <c r="XL6" s="17"/>
      <c r="XM6" s="17"/>
      <c r="XN6" s="17"/>
      <c r="XO6" s="17"/>
      <c r="XP6" s="17"/>
      <c r="XQ6" s="17"/>
      <c r="XR6" s="17"/>
      <c r="XS6" s="17"/>
      <c r="XT6" s="17"/>
      <c r="XU6" s="17"/>
      <c r="XV6" s="17"/>
      <c r="XW6" s="17"/>
      <c r="XX6" s="17"/>
      <c r="XY6" s="17"/>
      <c r="XZ6" s="17"/>
      <c r="YA6" s="17"/>
      <c r="YB6" s="17"/>
      <c r="YC6" s="17"/>
      <c r="YD6" s="17"/>
      <c r="YE6" s="17"/>
      <c r="YF6" s="17"/>
      <c r="YG6" s="17"/>
      <c r="YH6" s="17"/>
      <c r="YI6" s="17"/>
      <c r="YJ6" s="17"/>
      <c r="YK6" s="17"/>
      <c r="YL6" s="17"/>
      <c r="YM6" s="17"/>
      <c r="YN6" s="17"/>
      <c r="YO6" s="17"/>
      <c r="YP6" s="17"/>
      <c r="YQ6" s="17"/>
      <c r="YR6" s="17"/>
      <c r="YS6" s="17"/>
      <c r="YT6" s="17"/>
      <c r="YU6" s="17"/>
      <c r="YV6" s="17"/>
      <c r="YW6" s="17"/>
      <c r="YX6" s="17"/>
      <c r="YY6" s="17"/>
      <c r="YZ6" s="17"/>
      <c r="ZA6" s="17"/>
      <c r="ZB6" s="17"/>
      <c r="ZC6" s="17"/>
      <c r="ZD6" s="17"/>
      <c r="ZE6" s="17"/>
      <c r="ZF6" s="17"/>
      <c r="ZG6" s="17"/>
      <c r="ZH6" s="17"/>
      <c r="ZI6" s="17"/>
      <c r="ZJ6" s="17"/>
      <c r="ZK6" s="17"/>
      <c r="ZL6" s="17"/>
      <c r="ZM6" s="17"/>
      <c r="ZN6" s="17"/>
      <c r="ZO6" s="17"/>
      <c r="ZP6" s="17"/>
      <c r="ZQ6" s="17"/>
      <c r="ZR6" s="17"/>
      <c r="ZS6" s="17"/>
      <c r="ZT6" s="17"/>
      <c r="ZU6" s="17"/>
      <c r="ZV6" s="17"/>
      <c r="ZW6" s="17"/>
      <c r="ZX6" s="17"/>
      <c r="ZY6" s="17"/>
      <c r="ZZ6" s="17"/>
      <c r="AAA6" s="17"/>
      <c r="AAB6" s="17"/>
      <c r="AAC6" s="17"/>
      <c r="AAD6" s="17"/>
      <c r="AAE6" s="17"/>
      <c r="AAF6" s="17"/>
      <c r="AAG6" s="17"/>
      <c r="AAH6" s="17"/>
      <c r="AAI6" s="17"/>
      <c r="AAJ6" s="17"/>
      <c r="AAK6" s="17"/>
      <c r="AAL6" s="17"/>
      <c r="AAM6" s="17"/>
      <c r="AAN6" s="17"/>
      <c r="AAO6" s="17"/>
      <c r="AAP6" s="17"/>
      <c r="AAQ6" s="17"/>
      <c r="AAR6" s="17"/>
      <c r="AAS6" s="17"/>
      <c r="AAT6" s="17"/>
      <c r="AAU6" s="17"/>
      <c r="AAV6" s="17"/>
      <c r="AAW6" s="17"/>
      <c r="AAX6" s="17"/>
      <c r="AAY6" s="17"/>
      <c r="AAZ6" s="17"/>
      <c r="ABA6" s="17"/>
      <c r="ABB6" s="17"/>
      <c r="ABC6" s="17"/>
      <c r="ABD6" s="17"/>
      <c r="ABE6" s="17"/>
      <c r="ABF6" s="17"/>
      <c r="ABG6" s="17"/>
      <c r="ABH6" s="17"/>
      <c r="ABI6" s="17"/>
      <c r="ABJ6" s="17"/>
      <c r="ABK6" s="17"/>
      <c r="ABL6" s="17"/>
      <c r="ABM6" s="17"/>
      <c r="ABN6" s="17"/>
      <c r="ABO6" s="17"/>
      <c r="ABP6" s="17"/>
      <c r="ABQ6" s="17"/>
      <c r="ABR6" s="17"/>
      <c r="ABS6" s="17"/>
      <c r="ABT6" s="17"/>
      <c r="ABU6" s="17"/>
      <c r="ABV6" s="17"/>
      <c r="ABW6" s="17"/>
      <c r="ABX6" s="17"/>
      <c r="ABY6" s="17"/>
      <c r="ABZ6" s="17"/>
      <c r="ACA6" s="17"/>
      <c r="ACB6" s="17"/>
      <c r="ACC6" s="17"/>
      <c r="ACD6" s="17"/>
      <c r="ACE6" s="17"/>
      <c r="ACF6" s="17"/>
      <c r="ACG6" s="17"/>
      <c r="ACH6" s="17"/>
      <c r="ACI6" s="17"/>
      <c r="ACJ6" s="17"/>
      <c r="ACK6" s="17"/>
      <c r="ACL6" s="17"/>
      <c r="ACM6" s="17"/>
      <c r="ACN6" s="17"/>
      <c r="ACO6" s="17"/>
      <c r="ACP6" s="17"/>
      <c r="ACQ6" s="17"/>
      <c r="ACR6" s="17"/>
      <c r="ACS6" s="17"/>
      <c r="ACT6" s="17"/>
      <c r="ACU6" s="17"/>
      <c r="ACV6" s="17"/>
      <c r="ACW6" s="17"/>
      <c r="ACX6" s="17"/>
      <c r="ACY6" s="17"/>
      <c r="ACZ6" s="17"/>
      <c r="ADA6" s="17"/>
      <c r="ADB6" s="17"/>
      <c r="ADC6" s="17"/>
      <c r="ADD6" s="17"/>
      <c r="ADE6" s="17"/>
      <c r="ADF6" s="17"/>
      <c r="ADG6" s="17"/>
      <c r="ADH6" s="17"/>
      <c r="ADI6" s="17"/>
      <c r="ADJ6" s="17"/>
      <c r="ADK6" s="17"/>
      <c r="ADL6" s="17"/>
      <c r="ADM6" s="17"/>
      <c r="ADN6" s="17"/>
      <c r="ADO6" s="17"/>
      <c r="ADP6" s="17"/>
      <c r="ADQ6" s="17"/>
      <c r="ADR6" s="17"/>
      <c r="ADS6" s="17"/>
      <c r="ADT6" s="17"/>
      <c r="ADU6" s="17"/>
      <c r="ADV6" s="17"/>
      <c r="ADW6" s="17"/>
      <c r="ADX6" s="17"/>
      <c r="ADY6" s="17"/>
      <c r="ADZ6" s="17"/>
      <c r="AEA6" s="17"/>
      <c r="AEB6" s="17"/>
      <c r="AEC6" s="17"/>
      <c r="AED6" s="17"/>
      <c r="AEE6" s="17"/>
      <c r="AEF6" s="17"/>
      <c r="AEG6" s="17"/>
      <c r="AEH6" s="17"/>
      <c r="AEI6" s="17"/>
      <c r="AEJ6" s="17"/>
      <c r="AEK6" s="17"/>
      <c r="AEL6" s="17"/>
      <c r="AEM6" s="17"/>
      <c r="AEN6" s="17"/>
      <c r="AEO6" s="17"/>
      <c r="AEP6" s="17"/>
      <c r="AEQ6" s="17"/>
      <c r="AER6" s="17"/>
      <c r="AES6" s="17"/>
      <c r="AET6" s="17"/>
      <c r="AEU6" s="17"/>
      <c r="AEV6" s="17"/>
      <c r="AEW6" s="17"/>
      <c r="AEX6" s="17"/>
      <c r="AEY6" s="17"/>
      <c r="AEZ6" s="17"/>
      <c r="AFA6" s="17"/>
      <c r="AFB6" s="17"/>
      <c r="AFC6" s="17"/>
      <c r="AFD6" s="17"/>
      <c r="AFE6" s="17"/>
      <c r="AFF6" s="17"/>
      <c r="AFG6" s="17"/>
      <c r="AFH6" s="17"/>
      <c r="AFI6" s="17"/>
      <c r="AFJ6" s="17"/>
      <c r="AFK6" s="17"/>
      <c r="AFL6" s="17"/>
      <c r="AFM6" s="17"/>
      <c r="AFN6" s="17"/>
      <c r="AFO6" s="17"/>
      <c r="AFP6" s="17"/>
      <c r="AFQ6" s="17"/>
      <c r="AFR6" s="17"/>
      <c r="AFS6" s="17"/>
      <c r="AFT6" s="17"/>
      <c r="AFU6" s="17"/>
      <c r="AFV6" s="17"/>
      <c r="AFW6" s="17"/>
      <c r="AFX6" s="17"/>
      <c r="AFY6" s="17"/>
      <c r="AFZ6" s="17"/>
      <c r="AGA6" s="17"/>
      <c r="AGB6" s="17"/>
      <c r="AGC6" s="17"/>
      <c r="AGD6" s="17"/>
      <c r="AGE6" s="17"/>
      <c r="AGF6" s="17"/>
      <c r="AGG6" s="17"/>
      <c r="AGH6" s="17"/>
      <c r="AGI6" s="17"/>
      <c r="AGJ6" s="17"/>
      <c r="AGK6" s="17"/>
      <c r="AGL6" s="17"/>
      <c r="AGM6" s="17"/>
      <c r="AGN6" s="17"/>
      <c r="AGO6" s="17"/>
      <c r="AGP6" s="17"/>
      <c r="AGQ6" s="17"/>
      <c r="AGR6" s="17"/>
      <c r="AGS6" s="17"/>
      <c r="AGT6" s="17"/>
      <c r="AGU6" s="17"/>
      <c r="AGV6" s="17"/>
      <c r="AGW6" s="17"/>
      <c r="AGX6" s="17"/>
      <c r="AGY6" s="17"/>
      <c r="AGZ6" s="17"/>
      <c r="AHA6" s="17"/>
      <c r="AHB6" s="17"/>
      <c r="AHC6" s="17"/>
      <c r="AHD6" s="17"/>
      <c r="AHE6" s="17"/>
      <c r="AHF6" s="17"/>
      <c r="AHG6" s="17"/>
      <c r="AHH6" s="17"/>
      <c r="AHI6" s="17"/>
      <c r="AHJ6" s="17"/>
      <c r="AHK6" s="17"/>
      <c r="AHL6" s="17"/>
      <c r="AHM6" s="17"/>
      <c r="AHN6" s="17"/>
      <c r="AHO6" s="17"/>
      <c r="AHP6" s="17"/>
      <c r="AHQ6" s="17"/>
      <c r="AHR6" s="17"/>
      <c r="AHS6" s="17"/>
      <c r="AHT6" s="17"/>
      <c r="AHU6" s="17"/>
      <c r="AHV6" s="17"/>
      <c r="AHW6" s="17"/>
      <c r="AHX6" s="17"/>
      <c r="AHY6" s="17"/>
      <c r="AHZ6" s="17"/>
      <c r="AIA6" s="17"/>
      <c r="AIB6" s="17"/>
      <c r="AIC6" s="17"/>
      <c r="AID6" s="17"/>
      <c r="AIE6" s="17"/>
      <c r="AIF6" s="17"/>
      <c r="AIG6" s="17"/>
      <c r="AIH6" s="17"/>
      <c r="AII6" s="17"/>
      <c r="AIJ6" s="17"/>
      <c r="AIK6" s="17"/>
      <c r="AIL6" s="17"/>
      <c r="AIM6" s="17"/>
      <c r="AIN6" s="17"/>
      <c r="AIO6" s="17"/>
      <c r="AIP6" s="17"/>
      <c r="AIQ6" s="17"/>
      <c r="AIR6" s="17"/>
      <c r="AIS6" s="17"/>
      <c r="AIT6" s="17"/>
      <c r="AIU6" s="17"/>
      <c r="AIV6" s="17"/>
      <c r="AIW6" s="17"/>
      <c r="AIX6" s="17"/>
      <c r="AIY6" s="17"/>
      <c r="AIZ6" s="17"/>
      <c r="AJA6" s="17"/>
      <c r="AJB6" s="17"/>
      <c r="AJC6" s="17"/>
      <c r="AJD6" s="17"/>
      <c r="AJE6" s="17"/>
      <c r="AJF6" s="17"/>
      <c r="AJG6" s="17"/>
      <c r="AJH6" s="17"/>
      <c r="AJI6" s="17"/>
      <c r="AJJ6" s="17"/>
      <c r="AJK6" s="17"/>
      <c r="AJL6" s="17"/>
      <c r="AJM6" s="17"/>
      <c r="AJN6" s="17"/>
      <c r="AJO6" s="17"/>
      <c r="AJP6" s="17"/>
      <c r="AJQ6" s="17"/>
      <c r="AJR6" s="17"/>
      <c r="AJS6" s="17"/>
      <c r="AJT6" s="17"/>
      <c r="AJU6" s="17"/>
      <c r="AJV6" s="17"/>
      <c r="AJW6" s="17"/>
      <c r="AJX6" s="17"/>
      <c r="AJY6" s="17"/>
      <c r="AJZ6" s="17"/>
      <c r="AKA6" s="17"/>
      <c r="AKB6" s="17"/>
      <c r="AKC6" s="17"/>
      <c r="AKD6" s="17"/>
      <c r="AKE6" s="17"/>
      <c r="AKF6" s="17"/>
      <c r="AKG6" s="17"/>
      <c r="AKH6" s="17"/>
      <c r="AKI6" s="17"/>
      <c r="AKJ6" s="17"/>
      <c r="AKK6" s="17"/>
      <c r="AKL6" s="17"/>
      <c r="AKM6" s="17"/>
      <c r="AKN6" s="17"/>
      <c r="AKO6" s="17"/>
      <c r="AKP6" s="17"/>
      <c r="AKQ6" s="17"/>
      <c r="AKR6" s="17"/>
      <c r="AKS6" s="17"/>
      <c r="AKT6" s="17"/>
      <c r="AKU6" s="17"/>
      <c r="AKV6" s="17"/>
      <c r="AKW6" s="17"/>
      <c r="AKX6" s="17"/>
      <c r="AKY6" s="17"/>
      <c r="AKZ6" s="17"/>
      <c r="ALA6" s="17"/>
      <c r="ALB6" s="17"/>
      <c r="ALC6" s="17"/>
      <c r="ALD6" s="17"/>
      <c r="ALE6" s="17"/>
      <c r="ALF6" s="17"/>
      <c r="ALG6" s="17"/>
      <c r="ALH6" s="17"/>
      <c r="ALI6" s="17"/>
      <c r="ALJ6" s="17"/>
      <c r="ALK6" s="17"/>
      <c r="ALL6" s="17"/>
      <c r="ALM6" s="17"/>
      <c r="ALN6" s="17"/>
      <c r="ALO6" s="17"/>
      <c r="ALP6" s="17"/>
      <c r="ALQ6" s="17"/>
      <c r="ALR6" s="17"/>
      <c r="ALS6" s="17"/>
      <c r="ALT6" s="17"/>
      <c r="ALU6" s="17"/>
      <c r="ALV6" s="17"/>
      <c r="ALW6" s="17"/>
      <c r="ALX6" s="17"/>
      <c r="ALY6" s="17"/>
      <c r="ALZ6" s="17"/>
      <c r="AMA6" s="17"/>
      <c r="AMB6" s="17"/>
      <c r="AMC6" s="17"/>
      <c r="AMD6" s="17"/>
      <c r="AME6" s="17"/>
      <c r="AMF6" s="17"/>
      <c r="AMG6" s="17"/>
      <c r="AMH6" s="17"/>
      <c r="AMI6" s="17"/>
      <c r="AMJ6" s="17"/>
    </row>
    <row r="7" s="111" customFormat="1" ht="28" customHeight="1" spans="1:1024">
      <c r="A7" s="6"/>
      <c r="B7" s="6"/>
      <c r="C7" s="112" t="s">
        <v>444</v>
      </c>
      <c r="D7" s="113" t="s">
        <v>445</v>
      </c>
      <c r="E7" s="114" t="s">
        <v>451</v>
      </c>
      <c r="F7" s="115" t="s">
        <v>447</v>
      </c>
      <c r="G7" s="116">
        <v>960</v>
      </c>
      <c r="H7" s="117" t="s">
        <v>452</v>
      </c>
      <c r="I7" s="119" t="s">
        <v>449</v>
      </c>
      <c r="J7" s="120" t="s">
        <v>453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17"/>
      <c r="IT7" s="17"/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17"/>
      <c r="LZ7" s="17"/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17"/>
      <c r="PF7" s="17"/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17"/>
      <c r="SL7" s="17"/>
      <c r="SM7" s="17"/>
      <c r="SN7" s="17"/>
      <c r="SO7" s="17"/>
      <c r="SP7" s="17"/>
      <c r="SQ7" s="17"/>
      <c r="SR7" s="17"/>
      <c r="SS7" s="17"/>
      <c r="ST7" s="17"/>
      <c r="SU7" s="17"/>
      <c r="SV7" s="17"/>
      <c r="SW7" s="17"/>
      <c r="SX7" s="17"/>
      <c r="SY7" s="17"/>
      <c r="SZ7" s="17"/>
      <c r="TA7" s="17"/>
      <c r="TB7" s="17"/>
      <c r="TC7" s="17"/>
      <c r="TD7" s="17"/>
      <c r="TE7" s="17"/>
      <c r="TF7" s="17"/>
      <c r="TG7" s="17"/>
      <c r="TH7" s="17"/>
      <c r="TI7" s="17"/>
      <c r="TJ7" s="17"/>
      <c r="TK7" s="17"/>
      <c r="TL7" s="17"/>
      <c r="TM7" s="17"/>
      <c r="TN7" s="17"/>
      <c r="TO7" s="17"/>
      <c r="TP7" s="17"/>
      <c r="TQ7" s="17"/>
      <c r="TR7" s="17"/>
      <c r="TS7" s="17"/>
      <c r="TT7" s="17"/>
      <c r="TU7" s="17"/>
      <c r="TV7" s="17"/>
      <c r="TW7" s="17"/>
      <c r="TX7" s="17"/>
      <c r="TY7" s="17"/>
      <c r="TZ7" s="17"/>
      <c r="UA7" s="17"/>
      <c r="UB7" s="17"/>
      <c r="UC7" s="17"/>
      <c r="UD7" s="17"/>
      <c r="UE7" s="17"/>
      <c r="UF7" s="17"/>
      <c r="UG7" s="17"/>
      <c r="UH7" s="17"/>
      <c r="UI7" s="17"/>
      <c r="UJ7" s="17"/>
      <c r="UK7" s="17"/>
      <c r="UL7" s="17"/>
      <c r="UM7" s="17"/>
      <c r="UN7" s="17"/>
      <c r="UO7" s="17"/>
      <c r="UP7" s="17"/>
      <c r="UQ7" s="17"/>
      <c r="UR7" s="17"/>
      <c r="US7" s="17"/>
      <c r="UT7" s="17"/>
      <c r="UU7" s="17"/>
      <c r="UV7" s="17"/>
      <c r="UW7" s="17"/>
      <c r="UX7" s="17"/>
      <c r="UY7" s="17"/>
      <c r="UZ7" s="17"/>
      <c r="VA7" s="17"/>
      <c r="VB7" s="17"/>
      <c r="VC7" s="17"/>
      <c r="VD7" s="17"/>
      <c r="VE7" s="17"/>
      <c r="VF7" s="17"/>
      <c r="VG7" s="17"/>
      <c r="VH7" s="17"/>
      <c r="VI7" s="17"/>
      <c r="VJ7" s="17"/>
      <c r="VK7" s="17"/>
      <c r="VL7" s="17"/>
      <c r="VM7" s="17"/>
      <c r="VN7" s="17"/>
      <c r="VO7" s="17"/>
      <c r="VP7" s="17"/>
      <c r="VQ7" s="17"/>
      <c r="VR7" s="17"/>
      <c r="VS7" s="17"/>
      <c r="VT7" s="17"/>
      <c r="VU7" s="17"/>
      <c r="VV7" s="17"/>
      <c r="VW7" s="17"/>
      <c r="VX7" s="17"/>
      <c r="VY7" s="17"/>
      <c r="VZ7" s="17"/>
      <c r="WA7" s="17"/>
      <c r="WB7" s="17"/>
      <c r="WC7" s="17"/>
      <c r="WD7" s="17"/>
      <c r="WE7" s="17"/>
      <c r="WF7" s="17"/>
      <c r="WG7" s="17"/>
      <c r="WH7" s="17"/>
      <c r="WI7" s="17"/>
      <c r="WJ7" s="17"/>
      <c r="WK7" s="17"/>
      <c r="WL7" s="17"/>
      <c r="WM7" s="17"/>
      <c r="WN7" s="17"/>
      <c r="WO7" s="17"/>
      <c r="WP7" s="17"/>
      <c r="WQ7" s="17"/>
      <c r="WR7" s="17"/>
      <c r="WS7" s="17"/>
      <c r="WT7" s="17"/>
      <c r="WU7" s="17"/>
      <c r="WV7" s="17"/>
      <c r="WW7" s="17"/>
      <c r="WX7" s="17"/>
      <c r="WY7" s="17"/>
      <c r="WZ7" s="17"/>
      <c r="XA7" s="17"/>
      <c r="XB7" s="17"/>
      <c r="XC7" s="17"/>
      <c r="XD7" s="17"/>
      <c r="XE7" s="17"/>
      <c r="XF7" s="17"/>
      <c r="XG7" s="17"/>
      <c r="XH7" s="17"/>
      <c r="XI7" s="17"/>
      <c r="XJ7" s="17"/>
      <c r="XK7" s="17"/>
      <c r="XL7" s="17"/>
      <c r="XM7" s="17"/>
      <c r="XN7" s="17"/>
      <c r="XO7" s="17"/>
      <c r="XP7" s="17"/>
      <c r="XQ7" s="17"/>
      <c r="XR7" s="17"/>
      <c r="XS7" s="17"/>
      <c r="XT7" s="17"/>
      <c r="XU7" s="17"/>
      <c r="XV7" s="17"/>
      <c r="XW7" s="17"/>
      <c r="XX7" s="17"/>
      <c r="XY7" s="17"/>
      <c r="XZ7" s="17"/>
      <c r="YA7" s="17"/>
      <c r="YB7" s="17"/>
      <c r="YC7" s="17"/>
      <c r="YD7" s="17"/>
      <c r="YE7" s="17"/>
      <c r="YF7" s="17"/>
      <c r="YG7" s="17"/>
      <c r="YH7" s="17"/>
      <c r="YI7" s="17"/>
      <c r="YJ7" s="17"/>
      <c r="YK7" s="17"/>
      <c r="YL7" s="17"/>
      <c r="YM7" s="17"/>
      <c r="YN7" s="17"/>
      <c r="YO7" s="17"/>
      <c r="YP7" s="17"/>
      <c r="YQ7" s="17"/>
      <c r="YR7" s="17"/>
      <c r="YS7" s="17"/>
      <c r="YT7" s="17"/>
      <c r="YU7" s="17"/>
      <c r="YV7" s="17"/>
      <c r="YW7" s="17"/>
      <c r="YX7" s="17"/>
      <c r="YY7" s="17"/>
      <c r="YZ7" s="17"/>
      <c r="ZA7" s="17"/>
      <c r="ZB7" s="17"/>
      <c r="ZC7" s="17"/>
      <c r="ZD7" s="17"/>
      <c r="ZE7" s="17"/>
      <c r="ZF7" s="17"/>
      <c r="ZG7" s="17"/>
      <c r="ZH7" s="17"/>
      <c r="ZI7" s="17"/>
      <c r="ZJ7" s="17"/>
      <c r="ZK7" s="17"/>
      <c r="ZL7" s="17"/>
      <c r="ZM7" s="17"/>
      <c r="ZN7" s="17"/>
      <c r="ZO7" s="17"/>
      <c r="ZP7" s="17"/>
      <c r="ZQ7" s="17"/>
      <c r="ZR7" s="17"/>
      <c r="ZS7" s="17"/>
      <c r="ZT7" s="17"/>
      <c r="ZU7" s="17"/>
      <c r="ZV7" s="17"/>
      <c r="ZW7" s="17"/>
      <c r="ZX7" s="17"/>
      <c r="ZY7" s="17"/>
      <c r="ZZ7" s="17"/>
      <c r="AAA7" s="17"/>
      <c r="AAB7" s="17"/>
      <c r="AAC7" s="17"/>
      <c r="AAD7" s="17"/>
      <c r="AAE7" s="17"/>
      <c r="AAF7" s="17"/>
      <c r="AAG7" s="17"/>
      <c r="AAH7" s="17"/>
      <c r="AAI7" s="17"/>
      <c r="AAJ7" s="17"/>
      <c r="AAK7" s="17"/>
      <c r="AAL7" s="17"/>
      <c r="AAM7" s="17"/>
      <c r="AAN7" s="17"/>
      <c r="AAO7" s="17"/>
      <c r="AAP7" s="17"/>
      <c r="AAQ7" s="17"/>
      <c r="AAR7" s="17"/>
      <c r="AAS7" s="17"/>
      <c r="AAT7" s="17"/>
      <c r="AAU7" s="17"/>
      <c r="AAV7" s="17"/>
      <c r="AAW7" s="17"/>
      <c r="AAX7" s="17"/>
      <c r="AAY7" s="17"/>
      <c r="AAZ7" s="17"/>
      <c r="ABA7" s="17"/>
      <c r="ABB7" s="17"/>
      <c r="ABC7" s="17"/>
      <c r="ABD7" s="17"/>
      <c r="ABE7" s="17"/>
      <c r="ABF7" s="17"/>
      <c r="ABG7" s="17"/>
      <c r="ABH7" s="17"/>
      <c r="ABI7" s="17"/>
      <c r="ABJ7" s="17"/>
      <c r="ABK7" s="17"/>
      <c r="ABL7" s="17"/>
      <c r="ABM7" s="17"/>
      <c r="ABN7" s="17"/>
      <c r="ABO7" s="17"/>
      <c r="ABP7" s="17"/>
      <c r="ABQ7" s="17"/>
      <c r="ABR7" s="17"/>
      <c r="ABS7" s="17"/>
      <c r="ABT7" s="17"/>
      <c r="ABU7" s="17"/>
      <c r="ABV7" s="17"/>
      <c r="ABW7" s="17"/>
      <c r="ABX7" s="17"/>
      <c r="ABY7" s="17"/>
      <c r="ABZ7" s="17"/>
      <c r="ACA7" s="17"/>
      <c r="ACB7" s="17"/>
      <c r="ACC7" s="17"/>
      <c r="ACD7" s="17"/>
      <c r="ACE7" s="17"/>
      <c r="ACF7" s="17"/>
      <c r="ACG7" s="17"/>
      <c r="ACH7" s="17"/>
      <c r="ACI7" s="17"/>
      <c r="ACJ7" s="17"/>
      <c r="ACK7" s="17"/>
      <c r="ACL7" s="17"/>
      <c r="ACM7" s="17"/>
      <c r="ACN7" s="17"/>
      <c r="ACO7" s="17"/>
      <c r="ACP7" s="17"/>
      <c r="ACQ7" s="17"/>
      <c r="ACR7" s="17"/>
      <c r="ACS7" s="17"/>
      <c r="ACT7" s="17"/>
      <c r="ACU7" s="17"/>
      <c r="ACV7" s="17"/>
      <c r="ACW7" s="17"/>
      <c r="ACX7" s="17"/>
      <c r="ACY7" s="17"/>
      <c r="ACZ7" s="17"/>
      <c r="ADA7" s="17"/>
      <c r="ADB7" s="17"/>
      <c r="ADC7" s="17"/>
      <c r="ADD7" s="17"/>
      <c r="ADE7" s="17"/>
      <c r="ADF7" s="17"/>
      <c r="ADG7" s="17"/>
      <c r="ADH7" s="17"/>
      <c r="ADI7" s="17"/>
      <c r="ADJ7" s="17"/>
      <c r="ADK7" s="17"/>
      <c r="ADL7" s="17"/>
      <c r="ADM7" s="17"/>
      <c r="ADN7" s="17"/>
      <c r="ADO7" s="17"/>
      <c r="ADP7" s="17"/>
      <c r="ADQ7" s="17"/>
      <c r="ADR7" s="17"/>
      <c r="ADS7" s="17"/>
      <c r="ADT7" s="17"/>
      <c r="ADU7" s="17"/>
      <c r="ADV7" s="17"/>
      <c r="ADW7" s="17"/>
      <c r="ADX7" s="17"/>
      <c r="ADY7" s="17"/>
      <c r="ADZ7" s="17"/>
      <c r="AEA7" s="17"/>
      <c r="AEB7" s="17"/>
      <c r="AEC7" s="17"/>
      <c r="AED7" s="17"/>
      <c r="AEE7" s="17"/>
      <c r="AEF7" s="17"/>
      <c r="AEG7" s="17"/>
      <c r="AEH7" s="17"/>
      <c r="AEI7" s="17"/>
      <c r="AEJ7" s="17"/>
      <c r="AEK7" s="17"/>
      <c r="AEL7" s="17"/>
      <c r="AEM7" s="17"/>
      <c r="AEN7" s="17"/>
      <c r="AEO7" s="17"/>
      <c r="AEP7" s="17"/>
      <c r="AEQ7" s="17"/>
      <c r="AER7" s="17"/>
      <c r="AES7" s="17"/>
      <c r="AET7" s="17"/>
      <c r="AEU7" s="17"/>
      <c r="AEV7" s="17"/>
      <c r="AEW7" s="17"/>
      <c r="AEX7" s="17"/>
      <c r="AEY7" s="17"/>
      <c r="AEZ7" s="17"/>
      <c r="AFA7" s="17"/>
      <c r="AFB7" s="17"/>
      <c r="AFC7" s="17"/>
      <c r="AFD7" s="17"/>
      <c r="AFE7" s="17"/>
      <c r="AFF7" s="17"/>
      <c r="AFG7" s="17"/>
      <c r="AFH7" s="17"/>
      <c r="AFI7" s="17"/>
      <c r="AFJ7" s="17"/>
      <c r="AFK7" s="17"/>
      <c r="AFL7" s="17"/>
      <c r="AFM7" s="17"/>
      <c r="AFN7" s="17"/>
      <c r="AFO7" s="17"/>
      <c r="AFP7" s="17"/>
      <c r="AFQ7" s="17"/>
      <c r="AFR7" s="17"/>
      <c r="AFS7" s="17"/>
      <c r="AFT7" s="17"/>
      <c r="AFU7" s="17"/>
      <c r="AFV7" s="17"/>
      <c r="AFW7" s="17"/>
      <c r="AFX7" s="17"/>
      <c r="AFY7" s="17"/>
      <c r="AFZ7" s="17"/>
      <c r="AGA7" s="17"/>
      <c r="AGB7" s="17"/>
      <c r="AGC7" s="17"/>
      <c r="AGD7" s="17"/>
      <c r="AGE7" s="17"/>
      <c r="AGF7" s="17"/>
      <c r="AGG7" s="17"/>
      <c r="AGH7" s="17"/>
      <c r="AGI7" s="17"/>
      <c r="AGJ7" s="17"/>
      <c r="AGK7" s="17"/>
      <c r="AGL7" s="17"/>
      <c r="AGM7" s="17"/>
      <c r="AGN7" s="17"/>
      <c r="AGO7" s="17"/>
      <c r="AGP7" s="17"/>
      <c r="AGQ7" s="17"/>
      <c r="AGR7" s="17"/>
      <c r="AGS7" s="17"/>
      <c r="AGT7" s="17"/>
      <c r="AGU7" s="17"/>
      <c r="AGV7" s="17"/>
      <c r="AGW7" s="17"/>
      <c r="AGX7" s="17"/>
      <c r="AGY7" s="17"/>
      <c r="AGZ7" s="17"/>
      <c r="AHA7" s="17"/>
      <c r="AHB7" s="17"/>
      <c r="AHC7" s="17"/>
      <c r="AHD7" s="17"/>
      <c r="AHE7" s="17"/>
      <c r="AHF7" s="17"/>
      <c r="AHG7" s="17"/>
      <c r="AHH7" s="17"/>
      <c r="AHI7" s="17"/>
      <c r="AHJ7" s="17"/>
      <c r="AHK7" s="17"/>
      <c r="AHL7" s="17"/>
      <c r="AHM7" s="17"/>
      <c r="AHN7" s="17"/>
      <c r="AHO7" s="17"/>
      <c r="AHP7" s="17"/>
      <c r="AHQ7" s="17"/>
      <c r="AHR7" s="17"/>
      <c r="AHS7" s="17"/>
      <c r="AHT7" s="17"/>
      <c r="AHU7" s="17"/>
      <c r="AHV7" s="17"/>
      <c r="AHW7" s="17"/>
      <c r="AHX7" s="17"/>
      <c r="AHY7" s="17"/>
      <c r="AHZ7" s="17"/>
      <c r="AIA7" s="17"/>
      <c r="AIB7" s="17"/>
      <c r="AIC7" s="17"/>
      <c r="AID7" s="17"/>
      <c r="AIE7" s="17"/>
      <c r="AIF7" s="17"/>
      <c r="AIG7" s="17"/>
      <c r="AIH7" s="17"/>
      <c r="AII7" s="17"/>
      <c r="AIJ7" s="17"/>
      <c r="AIK7" s="17"/>
      <c r="AIL7" s="17"/>
      <c r="AIM7" s="17"/>
      <c r="AIN7" s="17"/>
      <c r="AIO7" s="17"/>
      <c r="AIP7" s="17"/>
      <c r="AIQ7" s="17"/>
      <c r="AIR7" s="17"/>
      <c r="AIS7" s="17"/>
      <c r="AIT7" s="17"/>
      <c r="AIU7" s="17"/>
      <c r="AIV7" s="17"/>
      <c r="AIW7" s="17"/>
      <c r="AIX7" s="17"/>
      <c r="AIY7" s="17"/>
      <c r="AIZ7" s="17"/>
      <c r="AJA7" s="17"/>
      <c r="AJB7" s="17"/>
      <c r="AJC7" s="17"/>
      <c r="AJD7" s="17"/>
      <c r="AJE7" s="17"/>
      <c r="AJF7" s="17"/>
      <c r="AJG7" s="17"/>
      <c r="AJH7" s="17"/>
      <c r="AJI7" s="17"/>
      <c r="AJJ7" s="17"/>
      <c r="AJK7" s="17"/>
      <c r="AJL7" s="17"/>
      <c r="AJM7" s="17"/>
      <c r="AJN7" s="17"/>
      <c r="AJO7" s="17"/>
      <c r="AJP7" s="17"/>
      <c r="AJQ7" s="17"/>
      <c r="AJR7" s="17"/>
      <c r="AJS7" s="17"/>
      <c r="AJT7" s="17"/>
      <c r="AJU7" s="17"/>
      <c r="AJV7" s="17"/>
      <c r="AJW7" s="17"/>
      <c r="AJX7" s="17"/>
      <c r="AJY7" s="17"/>
      <c r="AJZ7" s="17"/>
      <c r="AKA7" s="17"/>
      <c r="AKB7" s="17"/>
      <c r="AKC7" s="17"/>
      <c r="AKD7" s="17"/>
      <c r="AKE7" s="17"/>
      <c r="AKF7" s="17"/>
      <c r="AKG7" s="17"/>
      <c r="AKH7" s="17"/>
      <c r="AKI7" s="17"/>
      <c r="AKJ7" s="17"/>
      <c r="AKK7" s="17"/>
      <c r="AKL7" s="17"/>
      <c r="AKM7" s="17"/>
      <c r="AKN7" s="17"/>
      <c r="AKO7" s="17"/>
      <c r="AKP7" s="17"/>
      <c r="AKQ7" s="17"/>
      <c r="AKR7" s="17"/>
      <c r="AKS7" s="17"/>
      <c r="AKT7" s="17"/>
      <c r="AKU7" s="17"/>
      <c r="AKV7" s="17"/>
      <c r="AKW7" s="17"/>
      <c r="AKX7" s="17"/>
      <c r="AKY7" s="17"/>
      <c r="AKZ7" s="17"/>
      <c r="ALA7" s="17"/>
      <c r="ALB7" s="17"/>
      <c r="ALC7" s="17"/>
      <c r="ALD7" s="17"/>
      <c r="ALE7" s="17"/>
      <c r="ALF7" s="17"/>
      <c r="ALG7" s="17"/>
      <c r="ALH7" s="17"/>
      <c r="ALI7" s="17"/>
      <c r="ALJ7" s="17"/>
      <c r="ALK7" s="17"/>
      <c r="ALL7" s="17"/>
      <c r="ALM7" s="17"/>
      <c r="ALN7" s="17"/>
      <c r="ALO7" s="17"/>
      <c r="ALP7" s="17"/>
      <c r="ALQ7" s="17"/>
      <c r="ALR7" s="17"/>
      <c r="ALS7" s="17"/>
      <c r="ALT7" s="17"/>
      <c r="ALU7" s="17"/>
      <c r="ALV7" s="17"/>
      <c r="ALW7" s="17"/>
      <c r="ALX7" s="17"/>
      <c r="ALY7" s="17"/>
      <c r="ALZ7" s="17"/>
      <c r="AMA7" s="17"/>
      <c r="AMB7" s="17"/>
      <c r="AMC7" s="17"/>
      <c r="AMD7" s="17"/>
      <c r="AME7" s="17"/>
      <c r="AMF7" s="17"/>
      <c r="AMG7" s="17"/>
      <c r="AMH7" s="17"/>
      <c r="AMI7" s="17"/>
      <c r="AMJ7" s="17"/>
    </row>
    <row r="8" s="111" customFormat="1" ht="28" customHeight="1" spans="1:1024">
      <c r="A8" s="6"/>
      <c r="B8" s="6"/>
      <c r="C8" s="112" t="s">
        <v>444</v>
      </c>
      <c r="D8" s="112" t="s">
        <v>454</v>
      </c>
      <c r="E8" s="114" t="s">
        <v>455</v>
      </c>
      <c r="F8" s="115" t="s">
        <v>456</v>
      </c>
      <c r="G8" s="116">
        <v>90</v>
      </c>
      <c r="H8" s="117" t="s">
        <v>457</v>
      </c>
      <c r="I8" s="119" t="s">
        <v>449</v>
      </c>
      <c r="J8" s="120" t="s">
        <v>458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  <c r="IW8" s="17"/>
      <c r="IX8" s="17"/>
      <c r="IY8" s="17"/>
      <c r="IZ8" s="17"/>
      <c r="JA8" s="17"/>
      <c r="JB8" s="17"/>
      <c r="JC8" s="17"/>
      <c r="JD8" s="17"/>
      <c r="JE8" s="17"/>
      <c r="JF8" s="17"/>
      <c r="JG8" s="17"/>
      <c r="JH8" s="17"/>
      <c r="JI8" s="17"/>
      <c r="JJ8" s="17"/>
      <c r="JK8" s="17"/>
      <c r="JL8" s="17"/>
      <c r="JM8" s="17"/>
      <c r="JN8" s="17"/>
      <c r="JO8" s="17"/>
      <c r="JP8" s="17"/>
      <c r="JQ8" s="17"/>
      <c r="JR8" s="17"/>
      <c r="JS8" s="17"/>
      <c r="JT8" s="17"/>
      <c r="JU8" s="17"/>
      <c r="JV8" s="17"/>
      <c r="JW8" s="17"/>
      <c r="JX8" s="17"/>
      <c r="JY8" s="17"/>
      <c r="JZ8" s="17"/>
      <c r="KA8" s="17"/>
      <c r="KB8" s="17"/>
      <c r="KC8" s="17"/>
      <c r="KD8" s="17"/>
      <c r="KE8" s="17"/>
      <c r="KF8" s="17"/>
      <c r="KG8" s="17"/>
      <c r="KH8" s="17"/>
      <c r="KI8" s="17"/>
      <c r="KJ8" s="17"/>
      <c r="KK8" s="17"/>
      <c r="KL8" s="17"/>
      <c r="KM8" s="17"/>
      <c r="KN8" s="17"/>
      <c r="KO8" s="17"/>
      <c r="KP8" s="17"/>
      <c r="KQ8" s="17"/>
      <c r="KR8" s="17"/>
      <c r="KS8" s="17"/>
      <c r="KT8" s="17"/>
      <c r="KU8" s="17"/>
      <c r="KV8" s="17"/>
      <c r="KW8" s="17"/>
      <c r="KX8" s="17"/>
      <c r="KY8" s="17"/>
      <c r="KZ8" s="17"/>
      <c r="LA8" s="17"/>
      <c r="LB8" s="17"/>
      <c r="LC8" s="17"/>
      <c r="LD8" s="17"/>
      <c r="LE8" s="17"/>
      <c r="LF8" s="17"/>
      <c r="LG8" s="17"/>
      <c r="LH8" s="17"/>
      <c r="LI8" s="17"/>
      <c r="LJ8" s="17"/>
      <c r="LK8" s="17"/>
      <c r="LL8" s="17"/>
      <c r="LM8" s="17"/>
      <c r="LN8" s="17"/>
      <c r="LO8" s="17"/>
      <c r="LP8" s="17"/>
      <c r="LQ8" s="17"/>
      <c r="LR8" s="17"/>
      <c r="LS8" s="17"/>
      <c r="LT8" s="17"/>
      <c r="LU8" s="17"/>
      <c r="LV8" s="17"/>
      <c r="LW8" s="17"/>
      <c r="LX8" s="17"/>
      <c r="LY8" s="17"/>
      <c r="LZ8" s="17"/>
      <c r="MA8" s="17"/>
      <c r="MB8" s="17"/>
      <c r="MC8" s="17"/>
      <c r="MD8" s="17"/>
      <c r="ME8" s="17"/>
      <c r="MF8" s="17"/>
      <c r="MG8" s="17"/>
      <c r="MH8" s="17"/>
      <c r="MI8" s="17"/>
      <c r="MJ8" s="17"/>
      <c r="MK8" s="17"/>
      <c r="ML8" s="17"/>
      <c r="MM8" s="17"/>
      <c r="MN8" s="17"/>
      <c r="MO8" s="17"/>
      <c r="MP8" s="17"/>
      <c r="MQ8" s="17"/>
      <c r="MR8" s="17"/>
      <c r="MS8" s="17"/>
      <c r="MT8" s="17"/>
      <c r="MU8" s="17"/>
      <c r="MV8" s="17"/>
      <c r="MW8" s="17"/>
      <c r="MX8" s="17"/>
      <c r="MY8" s="17"/>
      <c r="MZ8" s="17"/>
      <c r="NA8" s="17"/>
      <c r="NB8" s="17"/>
      <c r="NC8" s="17"/>
      <c r="ND8" s="17"/>
      <c r="NE8" s="17"/>
      <c r="NF8" s="17"/>
      <c r="NG8" s="17"/>
      <c r="NH8" s="17"/>
      <c r="NI8" s="17"/>
      <c r="NJ8" s="17"/>
      <c r="NK8" s="17"/>
      <c r="NL8" s="17"/>
      <c r="NM8" s="17"/>
      <c r="NN8" s="17"/>
      <c r="NO8" s="17"/>
      <c r="NP8" s="17"/>
      <c r="NQ8" s="17"/>
      <c r="NR8" s="17"/>
      <c r="NS8" s="17"/>
      <c r="NT8" s="17"/>
      <c r="NU8" s="17"/>
      <c r="NV8" s="17"/>
      <c r="NW8" s="17"/>
      <c r="NX8" s="17"/>
      <c r="NY8" s="17"/>
      <c r="NZ8" s="17"/>
      <c r="OA8" s="17"/>
      <c r="OB8" s="17"/>
      <c r="OC8" s="17"/>
      <c r="OD8" s="17"/>
      <c r="OE8" s="17"/>
      <c r="OF8" s="17"/>
      <c r="OG8" s="17"/>
      <c r="OH8" s="17"/>
      <c r="OI8" s="17"/>
      <c r="OJ8" s="17"/>
      <c r="OK8" s="17"/>
      <c r="OL8" s="17"/>
      <c r="OM8" s="17"/>
      <c r="ON8" s="17"/>
      <c r="OO8" s="17"/>
      <c r="OP8" s="17"/>
      <c r="OQ8" s="17"/>
      <c r="OR8" s="17"/>
      <c r="OS8" s="17"/>
      <c r="OT8" s="17"/>
      <c r="OU8" s="17"/>
      <c r="OV8" s="17"/>
      <c r="OW8" s="17"/>
      <c r="OX8" s="17"/>
      <c r="OY8" s="17"/>
      <c r="OZ8" s="17"/>
      <c r="PA8" s="17"/>
      <c r="PB8" s="17"/>
      <c r="PC8" s="17"/>
      <c r="PD8" s="17"/>
      <c r="PE8" s="17"/>
      <c r="PF8" s="17"/>
      <c r="PG8" s="17"/>
      <c r="PH8" s="17"/>
      <c r="PI8" s="17"/>
      <c r="PJ8" s="17"/>
      <c r="PK8" s="17"/>
      <c r="PL8" s="17"/>
      <c r="PM8" s="17"/>
      <c r="PN8" s="17"/>
      <c r="PO8" s="17"/>
      <c r="PP8" s="17"/>
      <c r="PQ8" s="17"/>
      <c r="PR8" s="17"/>
      <c r="PS8" s="17"/>
      <c r="PT8" s="17"/>
      <c r="PU8" s="17"/>
      <c r="PV8" s="17"/>
      <c r="PW8" s="17"/>
      <c r="PX8" s="17"/>
      <c r="PY8" s="17"/>
      <c r="PZ8" s="17"/>
      <c r="QA8" s="17"/>
      <c r="QB8" s="17"/>
      <c r="QC8" s="17"/>
      <c r="QD8" s="17"/>
      <c r="QE8" s="17"/>
      <c r="QF8" s="17"/>
      <c r="QG8" s="17"/>
      <c r="QH8" s="17"/>
      <c r="QI8" s="17"/>
      <c r="QJ8" s="17"/>
      <c r="QK8" s="17"/>
      <c r="QL8" s="17"/>
      <c r="QM8" s="17"/>
      <c r="QN8" s="17"/>
      <c r="QO8" s="17"/>
      <c r="QP8" s="17"/>
      <c r="QQ8" s="17"/>
      <c r="QR8" s="17"/>
      <c r="QS8" s="17"/>
      <c r="QT8" s="17"/>
      <c r="QU8" s="17"/>
      <c r="QV8" s="17"/>
      <c r="QW8" s="17"/>
      <c r="QX8" s="17"/>
      <c r="QY8" s="17"/>
      <c r="QZ8" s="17"/>
      <c r="RA8" s="17"/>
      <c r="RB8" s="17"/>
      <c r="RC8" s="17"/>
      <c r="RD8" s="17"/>
      <c r="RE8" s="17"/>
      <c r="RF8" s="17"/>
      <c r="RG8" s="17"/>
      <c r="RH8" s="17"/>
      <c r="RI8" s="17"/>
      <c r="RJ8" s="17"/>
      <c r="RK8" s="17"/>
      <c r="RL8" s="17"/>
      <c r="RM8" s="17"/>
      <c r="RN8" s="17"/>
      <c r="RO8" s="17"/>
      <c r="RP8" s="17"/>
      <c r="RQ8" s="17"/>
      <c r="RR8" s="17"/>
      <c r="RS8" s="17"/>
      <c r="RT8" s="17"/>
      <c r="RU8" s="17"/>
      <c r="RV8" s="17"/>
      <c r="RW8" s="17"/>
      <c r="RX8" s="17"/>
      <c r="RY8" s="17"/>
      <c r="RZ8" s="17"/>
      <c r="SA8" s="17"/>
      <c r="SB8" s="17"/>
      <c r="SC8" s="17"/>
      <c r="SD8" s="17"/>
      <c r="SE8" s="17"/>
      <c r="SF8" s="17"/>
      <c r="SG8" s="17"/>
      <c r="SH8" s="17"/>
      <c r="SI8" s="17"/>
      <c r="SJ8" s="17"/>
      <c r="SK8" s="17"/>
      <c r="SL8" s="17"/>
      <c r="SM8" s="17"/>
      <c r="SN8" s="17"/>
      <c r="SO8" s="17"/>
      <c r="SP8" s="17"/>
      <c r="SQ8" s="17"/>
      <c r="SR8" s="17"/>
      <c r="SS8" s="17"/>
      <c r="ST8" s="17"/>
      <c r="SU8" s="17"/>
      <c r="SV8" s="17"/>
      <c r="SW8" s="17"/>
      <c r="SX8" s="17"/>
      <c r="SY8" s="17"/>
      <c r="SZ8" s="17"/>
      <c r="TA8" s="17"/>
      <c r="TB8" s="17"/>
      <c r="TC8" s="17"/>
      <c r="TD8" s="17"/>
      <c r="TE8" s="17"/>
      <c r="TF8" s="17"/>
      <c r="TG8" s="17"/>
      <c r="TH8" s="17"/>
      <c r="TI8" s="17"/>
      <c r="TJ8" s="17"/>
      <c r="TK8" s="17"/>
      <c r="TL8" s="17"/>
      <c r="TM8" s="17"/>
      <c r="TN8" s="17"/>
      <c r="TO8" s="17"/>
      <c r="TP8" s="17"/>
      <c r="TQ8" s="17"/>
      <c r="TR8" s="17"/>
      <c r="TS8" s="17"/>
      <c r="TT8" s="17"/>
      <c r="TU8" s="17"/>
      <c r="TV8" s="17"/>
      <c r="TW8" s="17"/>
      <c r="TX8" s="17"/>
      <c r="TY8" s="17"/>
      <c r="TZ8" s="17"/>
      <c r="UA8" s="17"/>
      <c r="UB8" s="17"/>
      <c r="UC8" s="17"/>
      <c r="UD8" s="17"/>
      <c r="UE8" s="17"/>
      <c r="UF8" s="17"/>
      <c r="UG8" s="17"/>
      <c r="UH8" s="17"/>
      <c r="UI8" s="17"/>
      <c r="UJ8" s="17"/>
      <c r="UK8" s="17"/>
      <c r="UL8" s="17"/>
      <c r="UM8" s="17"/>
      <c r="UN8" s="17"/>
      <c r="UO8" s="17"/>
      <c r="UP8" s="17"/>
      <c r="UQ8" s="17"/>
      <c r="UR8" s="17"/>
      <c r="US8" s="17"/>
      <c r="UT8" s="17"/>
      <c r="UU8" s="17"/>
      <c r="UV8" s="17"/>
      <c r="UW8" s="17"/>
      <c r="UX8" s="17"/>
      <c r="UY8" s="17"/>
      <c r="UZ8" s="17"/>
      <c r="VA8" s="17"/>
      <c r="VB8" s="17"/>
      <c r="VC8" s="17"/>
      <c r="VD8" s="17"/>
      <c r="VE8" s="17"/>
      <c r="VF8" s="17"/>
      <c r="VG8" s="17"/>
      <c r="VH8" s="17"/>
      <c r="VI8" s="17"/>
      <c r="VJ8" s="17"/>
      <c r="VK8" s="17"/>
      <c r="VL8" s="17"/>
      <c r="VM8" s="17"/>
      <c r="VN8" s="17"/>
      <c r="VO8" s="17"/>
      <c r="VP8" s="17"/>
      <c r="VQ8" s="17"/>
      <c r="VR8" s="17"/>
      <c r="VS8" s="17"/>
      <c r="VT8" s="17"/>
      <c r="VU8" s="17"/>
      <c r="VV8" s="17"/>
      <c r="VW8" s="17"/>
      <c r="VX8" s="17"/>
      <c r="VY8" s="17"/>
      <c r="VZ8" s="17"/>
      <c r="WA8" s="17"/>
      <c r="WB8" s="17"/>
      <c r="WC8" s="17"/>
      <c r="WD8" s="17"/>
      <c r="WE8" s="17"/>
      <c r="WF8" s="17"/>
      <c r="WG8" s="17"/>
      <c r="WH8" s="17"/>
      <c r="WI8" s="17"/>
      <c r="WJ8" s="17"/>
      <c r="WK8" s="17"/>
      <c r="WL8" s="17"/>
      <c r="WM8" s="17"/>
      <c r="WN8" s="17"/>
      <c r="WO8" s="17"/>
      <c r="WP8" s="17"/>
      <c r="WQ8" s="17"/>
      <c r="WR8" s="17"/>
      <c r="WS8" s="17"/>
      <c r="WT8" s="17"/>
      <c r="WU8" s="17"/>
      <c r="WV8" s="17"/>
      <c r="WW8" s="17"/>
      <c r="WX8" s="17"/>
      <c r="WY8" s="17"/>
      <c r="WZ8" s="17"/>
      <c r="XA8" s="17"/>
      <c r="XB8" s="17"/>
      <c r="XC8" s="17"/>
      <c r="XD8" s="17"/>
      <c r="XE8" s="17"/>
      <c r="XF8" s="17"/>
      <c r="XG8" s="17"/>
      <c r="XH8" s="17"/>
      <c r="XI8" s="17"/>
      <c r="XJ8" s="17"/>
      <c r="XK8" s="17"/>
      <c r="XL8" s="17"/>
      <c r="XM8" s="17"/>
      <c r="XN8" s="17"/>
      <c r="XO8" s="17"/>
      <c r="XP8" s="17"/>
      <c r="XQ8" s="17"/>
      <c r="XR8" s="17"/>
      <c r="XS8" s="17"/>
      <c r="XT8" s="17"/>
      <c r="XU8" s="17"/>
      <c r="XV8" s="17"/>
      <c r="XW8" s="17"/>
      <c r="XX8" s="17"/>
      <c r="XY8" s="17"/>
      <c r="XZ8" s="17"/>
      <c r="YA8" s="17"/>
      <c r="YB8" s="17"/>
      <c r="YC8" s="17"/>
      <c r="YD8" s="17"/>
      <c r="YE8" s="17"/>
      <c r="YF8" s="17"/>
      <c r="YG8" s="17"/>
      <c r="YH8" s="17"/>
      <c r="YI8" s="17"/>
      <c r="YJ8" s="17"/>
      <c r="YK8" s="17"/>
      <c r="YL8" s="17"/>
      <c r="YM8" s="17"/>
      <c r="YN8" s="17"/>
      <c r="YO8" s="17"/>
      <c r="YP8" s="17"/>
      <c r="YQ8" s="17"/>
      <c r="YR8" s="17"/>
      <c r="YS8" s="17"/>
      <c r="YT8" s="17"/>
      <c r="YU8" s="17"/>
      <c r="YV8" s="17"/>
      <c r="YW8" s="17"/>
      <c r="YX8" s="17"/>
      <c r="YY8" s="17"/>
      <c r="YZ8" s="17"/>
      <c r="ZA8" s="17"/>
      <c r="ZB8" s="17"/>
      <c r="ZC8" s="17"/>
      <c r="ZD8" s="17"/>
      <c r="ZE8" s="17"/>
      <c r="ZF8" s="17"/>
      <c r="ZG8" s="17"/>
      <c r="ZH8" s="17"/>
      <c r="ZI8" s="17"/>
      <c r="ZJ8" s="17"/>
      <c r="ZK8" s="17"/>
      <c r="ZL8" s="17"/>
      <c r="ZM8" s="17"/>
      <c r="ZN8" s="17"/>
      <c r="ZO8" s="17"/>
      <c r="ZP8" s="17"/>
      <c r="ZQ8" s="17"/>
      <c r="ZR8" s="17"/>
      <c r="ZS8" s="17"/>
      <c r="ZT8" s="17"/>
      <c r="ZU8" s="17"/>
      <c r="ZV8" s="17"/>
      <c r="ZW8" s="17"/>
      <c r="ZX8" s="17"/>
      <c r="ZY8" s="17"/>
      <c r="ZZ8" s="17"/>
      <c r="AAA8" s="17"/>
      <c r="AAB8" s="17"/>
      <c r="AAC8" s="17"/>
      <c r="AAD8" s="17"/>
      <c r="AAE8" s="17"/>
      <c r="AAF8" s="17"/>
      <c r="AAG8" s="17"/>
      <c r="AAH8" s="17"/>
      <c r="AAI8" s="17"/>
      <c r="AAJ8" s="17"/>
      <c r="AAK8" s="17"/>
      <c r="AAL8" s="17"/>
      <c r="AAM8" s="17"/>
      <c r="AAN8" s="17"/>
      <c r="AAO8" s="17"/>
      <c r="AAP8" s="17"/>
      <c r="AAQ8" s="17"/>
      <c r="AAR8" s="17"/>
      <c r="AAS8" s="17"/>
      <c r="AAT8" s="17"/>
      <c r="AAU8" s="17"/>
      <c r="AAV8" s="17"/>
      <c r="AAW8" s="17"/>
      <c r="AAX8" s="17"/>
      <c r="AAY8" s="17"/>
      <c r="AAZ8" s="17"/>
      <c r="ABA8" s="17"/>
      <c r="ABB8" s="17"/>
      <c r="ABC8" s="17"/>
      <c r="ABD8" s="17"/>
      <c r="ABE8" s="17"/>
      <c r="ABF8" s="17"/>
      <c r="ABG8" s="17"/>
      <c r="ABH8" s="17"/>
      <c r="ABI8" s="17"/>
      <c r="ABJ8" s="17"/>
      <c r="ABK8" s="17"/>
      <c r="ABL8" s="17"/>
      <c r="ABM8" s="17"/>
      <c r="ABN8" s="17"/>
      <c r="ABO8" s="17"/>
      <c r="ABP8" s="17"/>
      <c r="ABQ8" s="17"/>
      <c r="ABR8" s="17"/>
      <c r="ABS8" s="17"/>
      <c r="ABT8" s="17"/>
      <c r="ABU8" s="17"/>
      <c r="ABV8" s="17"/>
      <c r="ABW8" s="17"/>
      <c r="ABX8" s="17"/>
      <c r="ABY8" s="17"/>
      <c r="ABZ8" s="17"/>
      <c r="ACA8" s="17"/>
      <c r="ACB8" s="17"/>
      <c r="ACC8" s="17"/>
      <c r="ACD8" s="17"/>
      <c r="ACE8" s="17"/>
      <c r="ACF8" s="17"/>
      <c r="ACG8" s="17"/>
      <c r="ACH8" s="17"/>
      <c r="ACI8" s="17"/>
      <c r="ACJ8" s="17"/>
      <c r="ACK8" s="17"/>
      <c r="ACL8" s="17"/>
      <c r="ACM8" s="17"/>
      <c r="ACN8" s="17"/>
      <c r="ACO8" s="17"/>
      <c r="ACP8" s="17"/>
      <c r="ACQ8" s="17"/>
      <c r="ACR8" s="17"/>
      <c r="ACS8" s="17"/>
      <c r="ACT8" s="17"/>
      <c r="ACU8" s="17"/>
      <c r="ACV8" s="17"/>
      <c r="ACW8" s="17"/>
      <c r="ACX8" s="17"/>
      <c r="ACY8" s="17"/>
      <c r="ACZ8" s="17"/>
      <c r="ADA8" s="17"/>
      <c r="ADB8" s="17"/>
      <c r="ADC8" s="17"/>
      <c r="ADD8" s="17"/>
      <c r="ADE8" s="17"/>
      <c r="ADF8" s="17"/>
      <c r="ADG8" s="17"/>
      <c r="ADH8" s="17"/>
      <c r="ADI8" s="17"/>
      <c r="ADJ8" s="17"/>
      <c r="ADK8" s="17"/>
      <c r="ADL8" s="17"/>
      <c r="ADM8" s="17"/>
      <c r="ADN8" s="17"/>
      <c r="ADO8" s="17"/>
      <c r="ADP8" s="17"/>
      <c r="ADQ8" s="17"/>
      <c r="ADR8" s="17"/>
      <c r="ADS8" s="17"/>
      <c r="ADT8" s="17"/>
      <c r="ADU8" s="17"/>
      <c r="ADV8" s="17"/>
      <c r="ADW8" s="17"/>
      <c r="ADX8" s="17"/>
      <c r="ADY8" s="17"/>
      <c r="ADZ8" s="17"/>
      <c r="AEA8" s="17"/>
      <c r="AEB8" s="17"/>
      <c r="AEC8" s="17"/>
      <c r="AED8" s="17"/>
      <c r="AEE8" s="17"/>
      <c r="AEF8" s="17"/>
      <c r="AEG8" s="17"/>
      <c r="AEH8" s="17"/>
      <c r="AEI8" s="17"/>
      <c r="AEJ8" s="17"/>
      <c r="AEK8" s="17"/>
      <c r="AEL8" s="17"/>
      <c r="AEM8" s="17"/>
      <c r="AEN8" s="17"/>
      <c r="AEO8" s="17"/>
      <c r="AEP8" s="17"/>
      <c r="AEQ8" s="17"/>
      <c r="AER8" s="17"/>
      <c r="AES8" s="17"/>
      <c r="AET8" s="17"/>
      <c r="AEU8" s="17"/>
      <c r="AEV8" s="17"/>
      <c r="AEW8" s="17"/>
      <c r="AEX8" s="17"/>
      <c r="AEY8" s="17"/>
      <c r="AEZ8" s="17"/>
      <c r="AFA8" s="17"/>
      <c r="AFB8" s="17"/>
      <c r="AFC8" s="17"/>
      <c r="AFD8" s="17"/>
      <c r="AFE8" s="17"/>
      <c r="AFF8" s="17"/>
      <c r="AFG8" s="17"/>
      <c r="AFH8" s="17"/>
      <c r="AFI8" s="17"/>
      <c r="AFJ8" s="17"/>
      <c r="AFK8" s="17"/>
      <c r="AFL8" s="17"/>
      <c r="AFM8" s="17"/>
      <c r="AFN8" s="17"/>
      <c r="AFO8" s="17"/>
      <c r="AFP8" s="17"/>
      <c r="AFQ8" s="17"/>
      <c r="AFR8" s="17"/>
      <c r="AFS8" s="17"/>
      <c r="AFT8" s="17"/>
      <c r="AFU8" s="17"/>
      <c r="AFV8" s="17"/>
      <c r="AFW8" s="17"/>
      <c r="AFX8" s="17"/>
      <c r="AFY8" s="17"/>
      <c r="AFZ8" s="17"/>
      <c r="AGA8" s="17"/>
      <c r="AGB8" s="17"/>
      <c r="AGC8" s="17"/>
      <c r="AGD8" s="17"/>
      <c r="AGE8" s="17"/>
      <c r="AGF8" s="17"/>
      <c r="AGG8" s="17"/>
      <c r="AGH8" s="17"/>
      <c r="AGI8" s="17"/>
      <c r="AGJ8" s="17"/>
      <c r="AGK8" s="17"/>
      <c r="AGL8" s="17"/>
      <c r="AGM8" s="17"/>
      <c r="AGN8" s="17"/>
      <c r="AGO8" s="17"/>
      <c r="AGP8" s="17"/>
      <c r="AGQ8" s="17"/>
      <c r="AGR8" s="17"/>
      <c r="AGS8" s="17"/>
      <c r="AGT8" s="17"/>
      <c r="AGU8" s="17"/>
      <c r="AGV8" s="17"/>
      <c r="AGW8" s="17"/>
      <c r="AGX8" s="17"/>
      <c r="AGY8" s="17"/>
      <c r="AGZ8" s="17"/>
      <c r="AHA8" s="17"/>
      <c r="AHB8" s="17"/>
      <c r="AHC8" s="17"/>
      <c r="AHD8" s="17"/>
      <c r="AHE8" s="17"/>
      <c r="AHF8" s="17"/>
      <c r="AHG8" s="17"/>
      <c r="AHH8" s="17"/>
      <c r="AHI8" s="17"/>
      <c r="AHJ8" s="17"/>
      <c r="AHK8" s="17"/>
      <c r="AHL8" s="17"/>
      <c r="AHM8" s="17"/>
      <c r="AHN8" s="17"/>
      <c r="AHO8" s="17"/>
      <c r="AHP8" s="17"/>
      <c r="AHQ8" s="17"/>
      <c r="AHR8" s="17"/>
      <c r="AHS8" s="17"/>
      <c r="AHT8" s="17"/>
      <c r="AHU8" s="17"/>
      <c r="AHV8" s="17"/>
      <c r="AHW8" s="17"/>
      <c r="AHX8" s="17"/>
      <c r="AHY8" s="17"/>
      <c r="AHZ8" s="17"/>
      <c r="AIA8" s="17"/>
      <c r="AIB8" s="17"/>
      <c r="AIC8" s="17"/>
      <c r="AID8" s="17"/>
      <c r="AIE8" s="17"/>
      <c r="AIF8" s="17"/>
      <c r="AIG8" s="17"/>
      <c r="AIH8" s="17"/>
      <c r="AII8" s="17"/>
      <c r="AIJ8" s="17"/>
      <c r="AIK8" s="17"/>
      <c r="AIL8" s="17"/>
      <c r="AIM8" s="17"/>
      <c r="AIN8" s="17"/>
      <c r="AIO8" s="17"/>
      <c r="AIP8" s="17"/>
      <c r="AIQ8" s="17"/>
      <c r="AIR8" s="17"/>
      <c r="AIS8" s="17"/>
      <c r="AIT8" s="17"/>
      <c r="AIU8" s="17"/>
      <c r="AIV8" s="17"/>
      <c r="AIW8" s="17"/>
      <c r="AIX8" s="17"/>
      <c r="AIY8" s="17"/>
      <c r="AIZ8" s="17"/>
      <c r="AJA8" s="17"/>
      <c r="AJB8" s="17"/>
      <c r="AJC8" s="17"/>
      <c r="AJD8" s="17"/>
      <c r="AJE8" s="17"/>
      <c r="AJF8" s="17"/>
      <c r="AJG8" s="17"/>
      <c r="AJH8" s="17"/>
      <c r="AJI8" s="17"/>
      <c r="AJJ8" s="17"/>
      <c r="AJK8" s="17"/>
      <c r="AJL8" s="17"/>
      <c r="AJM8" s="17"/>
      <c r="AJN8" s="17"/>
      <c r="AJO8" s="17"/>
      <c r="AJP8" s="17"/>
      <c r="AJQ8" s="17"/>
      <c r="AJR8" s="17"/>
      <c r="AJS8" s="17"/>
      <c r="AJT8" s="17"/>
      <c r="AJU8" s="17"/>
      <c r="AJV8" s="17"/>
      <c r="AJW8" s="17"/>
      <c r="AJX8" s="17"/>
      <c r="AJY8" s="17"/>
      <c r="AJZ8" s="17"/>
      <c r="AKA8" s="17"/>
      <c r="AKB8" s="17"/>
      <c r="AKC8" s="17"/>
      <c r="AKD8" s="17"/>
      <c r="AKE8" s="17"/>
      <c r="AKF8" s="17"/>
      <c r="AKG8" s="17"/>
      <c r="AKH8" s="17"/>
      <c r="AKI8" s="17"/>
      <c r="AKJ8" s="17"/>
      <c r="AKK8" s="17"/>
      <c r="AKL8" s="17"/>
      <c r="AKM8" s="17"/>
      <c r="AKN8" s="17"/>
      <c r="AKO8" s="17"/>
      <c r="AKP8" s="17"/>
      <c r="AKQ8" s="17"/>
      <c r="AKR8" s="17"/>
      <c r="AKS8" s="17"/>
      <c r="AKT8" s="17"/>
      <c r="AKU8" s="17"/>
      <c r="AKV8" s="17"/>
      <c r="AKW8" s="17"/>
      <c r="AKX8" s="17"/>
      <c r="AKY8" s="17"/>
      <c r="AKZ8" s="17"/>
      <c r="ALA8" s="17"/>
      <c r="ALB8" s="17"/>
      <c r="ALC8" s="17"/>
      <c r="ALD8" s="17"/>
      <c r="ALE8" s="17"/>
      <c r="ALF8" s="17"/>
      <c r="ALG8" s="17"/>
      <c r="ALH8" s="17"/>
      <c r="ALI8" s="17"/>
      <c r="ALJ8" s="17"/>
      <c r="ALK8" s="17"/>
      <c r="ALL8" s="17"/>
      <c r="ALM8" s="17"/>
      <c r="ALN8" s="17"/>
      <c r="ALO8" s="17"/>
      <c r="ALP8" s="17"/>
      <c r="ALQ8" s="17"/>
      <c r="ALR8" s="17"/>
      <c r="ALS8" s="17"/>
      <c r="ALT8" s="17"/>
      <c r="ALU8" s="17"/>
      <c r="ALV8" s="17"/>
      <c r="ALW8" s="17"/>
      <c r="ALX8" s="17"/>
      <c r="ALY8" s="17"/>
      <c r="ALZ8" s="17"/>
      <c r="AMA8" s="17"/>
      <c r="AMB8" s="17"/>
      <c r="AMC8" s="17"/>
      <c r="AMD8" s="17"/>
      <c r="AME8" s="17"/>
      <c r="AMF8" s="17"/>
      <c r="AMG8" s="17"/>
      <c r="AMH8" s="17"/>
      <c r="AMI8" s="17"/>
      <c r="AMJ8" s="17"/>
    </row>
    <row r="9" s="111" customFormat="1" ht="28" customHeight="1" spans="1:1024">
      <c r="A9" s="6"/>
      <c r="B9" s="6"/>
      <c r="C9" s="112" t="s">
        <v>444</v>
      </c>
      <c r="D9" s="112" t="s">
        <v>454</v>
      </c>
      <c r="E9" s="114" t="s">
        <v>459</v>
      </c>
      <c r="F9" s="115" t="s">
        <v>456</v>
      </c>
      <c r="G9" s="116">
        <v>90</v>
      </c>
      <c r="H9" s="117" t="s">
        <v>457</v>
      </c>
      <c r="I9" s="119" t="s">
        <v>449</v>
      </c>
      <c r="J9" s="120" t="s">
        <v>460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17"/>
      <c r="LZ9" s="17"/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17"/>
      <c r="PF9" s="17"/>
      <c r="PG9" s="17"/>
      <c r="PH9" s="17"/>
      <c r="PI9" s="17"/>
      <c r="PJ9" s="17"/>
      <c r="PK9" s="17"/>
      <c r="PL9" s="17"/>
      <c r="PM9" s="17"/>
      <c r="PN9" s="17"/>
      <c r="PO9" s="17"/>
      <c r="PP9" s="17"/>
      <c r="PQ9" s="17"/>
      <c r="PR9" s="17"/>
      <c r="PS9" s="17"/>
      <c r="PT9" s="17"/>
      <c r="PU9" s="17"/>
      <c r="PV9" s="17"/>
      <c r="PW9" s="17"/>
      <c r="PX9" s="17"/>
      <c r="PY9" s="17"/>
      <c r="PZ9" s="17"/>
      <c r="QA9" s="17"/>
      <c r="QB9" s="17"/>
      <c r="QC9" s="17"/>
      <c r="QD9" s="17"/>
      <c r="QE9" s="17"/>
      <c r="QF9" s="17"/>
      <c r="QG9" s="17"/>
      <c r="QH9" s="17"/>
      <c r="QI9" s="17"/>
      <c r="QJ9" s="17"/>
      <c r="QK9" s="17"/>
      <c r="QL9" s="17"/>
      <c r="QM9" s="17"/>
      <c r="QN9" s="17"/>
      <c r="QO9" s="17"/>
      <c r="QP9" s="17"/>
      <c r="QQ9" s="17"/>
      <c r="QR9" s="17"/>
      <c r="QS9" s="17"/>
      <c r="QT9" s="17"/>
      <c r="QU9" s="17"/>
      <c r="QV9" s="17"/>
      <c r="QW9" s="17"/>
      <c r="QX9" s="17"/>
      <c r="QY9" s="17"/>
      <c r="QZ9" s="17"/>
      <c r="RA9" s="17"/>
      <c r="RB9" s="17"/>
      <c r="RC9" s="17"/>
      <c r="RD9" s="17"/>
      <c r="RE9" s="17"/>
      <c r="RF9" s="17"/>
      <c r="RG9" s="17"/>
      <c r="RH9" s="17"/>
      <c r="RI9" s="17"/>
      <c r="RJ9" s="17"/>
      <c r="RK9" s="17"/>
      <c r="RL9" s="17"/>
      <c r="RM9" s="17"/>
      <c r="RN9" s="17"/>
      <c r="RO9" s="17"/>
      <c r="RP9" s="17"/>
      <c r="RQ9" s="17"/>
      <c r="RR9" s="17"/>
      <c r="RS9" s="17"/>
      <c r="RT9" s="17"/>
      <c r="RU9" s="17"/>
      <c r="RV9" s="17"/>
      <c r="RW9" s="17"/>
      <c r="RX9" s="17"/>
      <c r="RY9" s="17"/>
      <c r="RZ9" s="17"/>
      <c r="SA9" s="17"/>
      <c r="SB9" s="17"/>
      <c r="SC9" s="17"/>
      <c r="SD9" s="17"/>
      <c r="SE9" s="17"/>
      <c r="SF9" s="17"/>
      <c r="SG9" s="17"/>
      <c r="SH9" s="17"/>
      <c r="SI9" s="17"/>
      <c r="SJ9" s="17"/>
      <c r="SK9" s="17"/>
      <c r="SL9" s="17"/>
      <c r="SM9" s="17"/>
      <c r="SN9" s="17"/>
      <c r="SO9" s="17"/>
      <c r="SP9" s="17"/>
      <c r="SQ9" s="17"/>
      <c r="SR9" s="17"/>
      <c r="SS9" s="17"/>
      <c r="ST9" s="17"/>
      <c r="SU9" s="17"/>
      <c r="SV9" s="17"/>
      <c r="SW9" s="17"/>
      <c r="SX9" s="17"/>
      <c r="SY9" s="17"/>
      <c r="SZ9" s="17"/>
      <c r="TA9" s="17"/>
      <c r="TB9" s="17"/>
      <c r="TC9" s="17"/>
      <c r="TD9" s="17"/>
      <c r="TE9" s="17"/>
      <c r="TF9" s="17"/>
      <c r="TG9" s="17"/>
      <c r="TH9" s="17"/>
      <c r="TI9" s="17"/>
      <c r="TJ9" s="17"/>
      <c r="TK9" s="17"/>
      <c r="TL9" s="17"/>
      <c r="TM9" s="17"/>
      <c r="TN9" s="17"/>
      <c r="TO9" s="17"/>
      <c r="TP9" s="17"/>
      <c r="TQ9" s="17"/>
      <c r="TR9" s="17"/>
      <c r="TS9" s="17"/>
      <c r="TT9" s="17"/>
      <c r="TU9" s="17"/>
      <c r="TV9" s="17"/>
      <c r="TW9" s="17"/>
      <c r="TX9" s="17"/>
      <c r="TY9" s="17"/>
      <c r="TZ9" s="17"/>
      <c r="UA9" s="17"/>
      <c r="UB9" s="17"/>
      <c r="UC9" s="17"/>
      <c r="UD9" s="17"/>
      <c r="UE9" s="17"/>
      <c r="UF9" s="17"/>
      <c r="UG9" s="17"/>
      <c r="UH9" s="17"/>
      <c r="UI9" s="17"/>
      <c r="UJ9" s="17"/>
      <c r="UK9" s="17"/>
      <c r="UL9" s="17"/>
      <c r="UM9" s="17"/>
      <c r="UN9" s="17"/>
      <c r="UO9" s="17"/>
      <c r="UP9" s="17"/>
      <c r="UQ9" s="17"/>
      <c r="UR9" s="17"/>
      <c r="US9" s="17"/>
      <c r="UT9" s="17"/>
      <c r="UU9" s="17"/>
      <c r="UV9" s="17"/>
      <c r="UW9" s="17"/>
      <c r="UX9" s="17"/>
      <c r="UY9" s="17"/>
      <c r="UZ9" s="17"/>
      <c r="VA9" s="17"/>
      <c r="VB9" s="17"/>
      <c r="VC9" s="17"/>
      <c r="VD9" s="17"/>
      <c r="VE9" s="17"/>
      <c r="VF9" s="17"/>
      <c r="VG9" s="17"/>
      <c r="VH9" s="17"/>
      <c r="VI9" s="17"/>
      <c r="VJ9" s="17"/>
      <c r="VK9" s="17"/>
      <c r="VL9" s="17"/>
      <c r="VM9" s="17"/>
      <c r="VN9" s="17"/>
      <c r="VO9" s="17"/>
      <c r="VP9" s="17"/>
      <c r="VQ9" s="17"/>
      <c r="VR9" s="17"/>
      <c r="VS9" s="17"/>
      <c r="VT9" s="17"/>
      <c r="VU9" s="17"/>
      <c r="VV9" s="17"/>
      <c r="VW9" s="17"/>
      <c r="VX9" s="17"/>
      <c r="VY9" s="17"/>
      <c r="VZ9" s="17"/>
      <c r="WA9" s="17"/>
      <c r="WB9" s="17"/>
      <c r="WC9" s="17"/>
      <c r="WD9" s="17"/>
      <c r="WE9" s="17"/>
      <c r="WF9" s="17"/>
      <c r="WG9" s="17"/>
      <c r="WH9" s="17"/>
      <c r="WI9" s="17"/>
      <c r="WJ9" s="17"/>
      <c r="WK9" s="17"/>
      <c r="WL9" s="17"/>
      <c r="WM9" s="17"/>
      <c r="WN9" s="17"/>
      <c r="WO9" s="17"/>
      <c r="WP9" s="17"/>
      <c r="WQ9" s="17"/>
      <c r="WR9" s="17"/>
      <c r="WS9" s="17"/>
      <c r="WT9" s="17"/>
      <c r="WU9" s="17"/>
      <c r="WV9" s="17"/>
      <c r="WW9" s="17"/>
      <c r="WX9" s="17"/>
      <c r="WY9" s="17"/>
      <c r="WZ9" s="17"/>
      <c r="XA9" s="17"/>
      <c r="XB9" s="17"/>
      <c r="XC9" s="17"/>
      <c r="XD9" s="17"/>
      <c r="XE9" s="17"/>
      <c r="XF9" s="17"/>
      <c r="XG9" s="17"/>
      <c r="XH9" s="17"/>
      <c r="XI9" s="17"/>
      <c r="XJ9" s="17"/>
      <c r="XK9" s="17"/>
      <c r="XL9" s="17"/>
      <c r="XM9" s="17"/>
      <c r="XN9" s="17"/>
      <c r="XO9" s="17"/>
      <c r="XP9" s="17"/>
      <c r="XQ9" s="17"/>
      <c r="XR9" s="17"/>
      <c r="XS9" s="17"/>
      <c r="XT9" s="17"/>
      <c r="XU9" s="17"/>
      <c r="XV9" s="17"/>
      <c r="XW9" s="17"/>
      <c r="XX9" s="17"/>
      <c r="XY9" s="17"/>
      <c r="XZ9" s="17"/>
      <c r="YA9" s="17"/>
      <c r="YB9" s="17"/>
      <c r="YC9" s="17"/>
      <c r="YD9" s="17"/>
      <c r="YE9" s="17"/>
      <c r="YF9" s="17"/>
      <c r="YG9" s="17"/>
      <c r="YH9" s="17"/>
      <c r="YI9" s="17"/>
      <c r="YJ9" s="17"/>
      <c r="YK9" s="17"/>
      <c r="YL9" s="17"/>
      <c r="YM9" s="17"/>
      <c r="YN9" s="17"/>
      <c r="YO9" s="17"/>
      <c r="YP9" s="17"/>
      <c r="YQ9" s="17"/>
      <c r="YR9" s="17"/>
      <c r="YS9" s="17"/>
      <c r="YT9" s="17"/>
      <c r="YU9" s="17"/>
      <c r="YV9" s="17"/>
      <c r="YW9" s="17"/>
      <c r="YX9" s="17"/>
      <c r="YY9" s="17"/>
      <c r="YZ9" s="17"/>
      <c r="ZA9" s="17"/>
      <c r="ZB9" s="17"/>
      <c r="ZC9" s="17"/>
      <c r="ZD9" s="17"/>
      <c r="ZE9" s="17"/>
      <c r="ZF9" s="17"/>
      <c r="ZG9" s="17"/>
      <c r="ZH9" s="17"/>
      <c r="ZI9" s="17"/>
      <c r="ZJ9" s="17"/>
      <c r="ZK9" s="17"/>
      <c r="ZL9" s="17"/>
      <c r="ZM9" s="17"/>
      <c r="ZN9" s="17"/>
      <c r="ZO9" s="17"/>
      <c r="ZP9" s="17"/>
      <c r="ZQ9" s="17"/>
      <c r="ZR9" s="17"/>
      <c r="ZS9" s="17"/>
      <c r="ZT9" s="17"/>
      <c r="ZU9" s="17"/>
      <c r="ZV9" s="17"/>
      <c r="ZW9" s="17"/>
      <c r="ZX9" s="17"/>
      <c r="ZY9" s="17"/>
      <c r="ZZ9" s="17"/>
      <c r="AAA9" s="17"/>
      <c r="AAB9" s="17"/>
      <c r="AAC9" s="17"/>
      <c r="AAD9" s="17"/>
      <c r="AAE9" s="17"/>
      <c r="AAF9" s="17"/>
      <c r="AAG9" s="17"/>
      <c r="AAH9" s="17"/>
      <c r="AAI9" s="17"/>
      <c r="AAJ9" s="17"/>
      <c r="AAK9" s="17"/>
      <c r="AAL9" s="17"/>
      <c r="AAM9" s="17"/>
      <c r="AAN9" s="17"/>
      <c r="AAO9" s="17"/>
      <c r="AAP9" s="17"/>
      <c r="AAQ9" s="17"/>
      <c r="AAR9" s="17"/>
      <c r="AAS9" s="17"/>
      <c r="AAT9" s="17"/>
      <c r="AAU9" s="17"/>
      <c r="AAV9" s="17"/>
      <c r="AAW9" s="17"/>
      <c r="AAX9" s="17"/>
      <c r="AAY9" s="17"/>
      <c r="AAZ9" s="17"/>
      <c r="ABA9" s="17"/>
      <c r="ABB9" s="17"/>
      <c r="ABC9" s="17"/>
      <c r="ABD9" s="17"/>
      <c r="ABE9" s="17"/>
      <c r="ABF9" s="17"/>
      <c r="ABG9" s="17"/>
      <c r="ABH9" s="17"/>
      <c r="ABI9" s="17"/>
      <c r="ABJ9" s="17"/>
      <c r="ABK9" s="17"/>
      <c r="ABL9" s="17"/>
      <c r="ABM9" s="17"/>
      <c r="ABN9" s="17"/>
      <c r="ABO9" s="17"/>
      <c r="ABP9" s="17"/>
      <c r="ABQ9" s="17"/>
      <c r="ABR9" s="17"/>
      <c r="ABS9" s="17"/>
      <c r="ABT9" s="17"/>
      <c r="ABU9" s="17"/>
      <c r="ABV9" s="17"/>
      <c r="ABW9" s="17"/>
      <c r="ABX9" s="17"/>
      <c r="ABY9" s="17"/>
      <c r="ABZ9" s="17"/>
      <c r="ACA9" s="17"/>
      <c r="ACB9" s="17"/>
      <c r="ACC9" s="17"/>
      <c r="ACD9" s="17"/>
      <c r="ACE9" s="17"/>
      <c r="ACF9" s="17"/>
      <c r="ACG9" s="17"/>
      <c r="ACH9" s="17"/>
      <c r="ACI9" s="17"/>
      <c r="ACJ9" s="17"/>
      <c r="ACK9" s="17"/>
      <c r="ACL9" s="17"/>
      <c r="ACM9" s="17"/>
      <c r="ACN9" s="17"/>
      <c r="ACO9" s="17"/>
      <c r="ACP9" s="17"/>
      <c r="ACQ9" s="17"/>
      <c r="ACR9" s="17"/>
      <c r="ACS9" s="17"/>
      <c r="ACT9" s="17"/>
      <c r="ACU9" s="17"/>
      <c r="ACV9" s="17"/>
      <c r="ACW9" s="17"/>
      <c r="ACX9" s="17"/>
      <c r="ACY9" s="17"/>
      <c r="ACZ9" s="17"/>
      <c r="ADA9" s="17"/>
      <c r="ADB9" s="17"/>
      <c r="ADC9" s="17"/>
      <c r="ADD9" s="17"/>
      <c r="ADE9" s="17"/>
      <c r="ADF9" s="17"/>
      <c r="ADG9" s="17"/>
      <c r="ADH9" s="17"/>
      <c r="ADI9" s="17"/>
      <c r="ADJ9" s="17"/>
      <c r="ADK9" s="17"/>
      <c r="ADL9" s="17"/>
      <c r="ADM9" s="17"/>
      <c r="ADN9" s="17"/>
      <c r="ADO9" s="17"/>
      <c r="ADP9" s="17"/>
      <c r="ADQ9" s="17"/>
      <c r="ADR9" s="17"/>
      <c r="ADS9" s="17"/>
      <c r="ADT9" s="17"/>
      <c r="ADU9" s="17"/>
      <c r="ADV9" s="17"/>
      <c r="ADW9" s="17"/>
      <c r="ADX9" s="17"/>
      <c r="ADY9" s="17"/>
      <c r="ADZ9" s="17"/>
      <c r="AEA9" s="17"/>
      <c r="AEB9" s="17"/>
      <c r="AEC9" s="17"/>
      <c r="AED9" s="17"/>
      <c r="AEE9" s="17"/>
      <c r="AEF9" s="17"/>
      <c r="AEG9" s="17"/>
      <c r="AEH9" s="17"/>
      <c r="AEI9" s="17"/>
      <c r="AEJ9" s="17"/>
      <c r="AEK9" s="17"/>
      <c r="AEL9" s="17"/>
      <c r="AEM9" s="17"/>
      <c r="AEN9" s="17"/>
      <c r="AEO9" s="17"/>
      <c r="AEP9" s="17"/>
      <c r="AEQ9" s="17"/>
      <c r="AER9" s="17"/>
      <c r="AES9" s="17"/>
      <c r="AET9" s="17"/>
      <c r="AEU9" s="17"/>
      <c r="AEV9" s="17"/>
      <c r="AEW9" s="17"/>
      <c r="AEX9" s="17"/>
      <c r="AEY9" s="17"/>
      <c r="AEZ9" s="17"/>
      <c r="AFA9" s="17"/>
      <c r="AFB9" s="17"/>
      <c r="AFC9" s="17"/>
      <c r="AFD9" s="17"/>
      <c r="AFE9" s="17"/>
      <c r="AFF9" s="17"/>
      <c r="AFG9" s="17"/>
      <c r="AFH9" s="17"/>
      <c r="AFI9" s="17"/>
      <c r="AFJ9" s="17"/>
      <c r="AFK9" s="17"/>
      <c r="AFL9" s="17"/>
      <c r="AFM9" s="17"/>
      <c r="AFN9" s="17"/>
      <c r="AFO9" s="17"/>
      <c r="AFP9" s="17"/>
      <c r="AFQ9" s="17"/>
      <c r="AFR9" s="17"/>
      <c r="AFS9" s="17"/>
      <c r="AFT9" s="17"/>
      <c r="AFU9" s="17"/>
      <c r="AFV9" s="17"/>
      <c r="AFW9" s="17"/>
      <c r="AFX9" s="17"/>
      <c r="AFY9" s="17"/>
      <c r="AFZ9" s="17"/>
      <c r="AGA9" s="17"/>
      <c r="AGB9" s="17"/>
      <c r="AGC9" s="17"/>
      <c r="AGD9" s="17"/>
      <c r="AGE9" s="17"/>
      <c r="AGF9" s="17"/>
      <c r="AGG9" s="17"/>
      <c r="AGH9" s="17"/>
      <c r="AGI9" s="17"/>
      <c r="AGJ9" s="17"/>
      <c r="AGK9" s="17"/>
      <c r="AGL9" s="17"/>
      <c r="AGM9" s="17"/>
      <c r="AGN9" s="17"/>
      <c r="AGO9" s="17"/>
      <c r="AGP9" s="17"/>
      <c r="AGQ9" s="17"/>
      <c r="AGR9" s="17"/>
      <c r="AGS9" s="17"/>
      <c r="AGT9" s="17"/>
      <c r="AGU9" s="17"/>
      <c r="AGV9" s="17"/>
      <c r="AGW9" s="17"/>
      <c r="AGX9" s="17"/>
      <c r="AGY9" s="17"/>
      <c r="AGZ9" s="17"/>
      <c r="AHA9" s="17"/>
      <c r="AHB9" s="17"/>
      <c r="AHC9" s="17"/>
      <c r="AHD9" s="17"/>
      <c r="AHE9" s="17"/>
      <c r="AHF9" s="17"/>
      <c r="AHG9" s="17"/>
      <c r="AHH9" s="17"/>
      <c r="AHI9" s="17"/>
      <c r="AHJ9" s="17"/>
      <c r="AHK9" s="17"/>
      <c r="AHL9" s="17"/>
      <c r="AHM9" s="17"/>
      <c r="AHN9" s="17"/>
      <c r="AHO9" s="17"/>
      <c r="AHP9" s="17"/>
      <c r="AHQ9" s="17"/>
      <c r="AHR9" s="17"/>
      <c r="AHS9" s="17"/>
      <c r="AHT9" s="17"/>
      <c r="AHU9" s="17"/>
      <c r="AHV9" s="17"/>
      <c r="AHW9" s="17"/>
      <c r="AHX9" s="17"/>
      <c r="AHY9" s="17"/>
      <c r="AHZ9" s="17"/>
      <c r="AIA9" s="17"/>
      <c r="AIB9" s="17"/>
      <c r="AIC9" s="17"/>
      <c r="AID9" s="17"/>
      <c r="AIE9" s="17"/>
      <c r="AIF9" s="17"/>
      <c r="AIG9" s="17"/>
      <c r="AIH9" s="17"/>
      <c r="AII9" s="17"/>
      <c r="AIJ9" s="17"/>
      <c r="AIK9" s="17"/>
      <c r="AIL9" s="17"/>
      <c r="AIM9" s="17"/>
      <c r="AIN9" s="17"/>
      <c r="AIO9" s="17"/>
      <c r="AIP9" s="17"/>
      <c r="AIQ9" s="17"/>
      <c r="AIR9" s="17"/>
      <c r="AIS9" s="17"/>
      <c r="AIT9" s="17"/>
      <c r="AIU9" s="17"/>
      <c r="AIV9" s="17"/>
      <c r="AIW9" s="17"/>
      <c r="AIX9" s="17"/>
      <c r="AIY9" s="17"/>
      <c r="AIZ9" s="17"/>
      <c r="AJA9" s="17"/>
      <c r="AJB9" s="17"/>
      <c r="AJC9" s="17"/>
      <c r="AJD9" s="17"/>
      <c r="AJE9" s="17"/>
      <c r="AJF9" s="17"/>
      <c r="AJG9" s="17"/>
      <c r="AJH9" s="17"/>
      <c r="AJI9" s="17"/>
      <c r="AJJ9" s="17"/>
      <c r="AJK9" s="17"/>
      <c r="AJL9" s="17"/>
      <c r="AJM9" s="17"/>
      <c r="AJN9" s="17"/>
      <c r="AJO9" s="17"/>
      <c r="AJP9" s="17"/>
      <c r="AJQ9" s="17"/>
      <c r="AJR9" s="17"/>
      <c r="AJS9" s="17"/>
      <c r="AJT9" s="17"/>
      <c r="AJU9" s="17"/>
      <c r="AJV9" s="17"/>
      <c r="AJW9" s="17"/>
      <c r="AJX9" s="17"/>
      <c r="AJY9" s="17"/>
      <c r="AJZ9" s="17"/>
      <c r="AKA9" s="17"/>
      <c r="AKB9" s="17"/>
      <c r="AKC9" s="17"/>
      <c r="AKD9" s="17"/>
      <c r="AKE9" s="17"/>
      <c r="AKF9" s="17"/>
      <c r="AKG9" s="17"/>
      <c r="AKH9" s="17"/>
      <c r="AKI9" s="17"/>
      <c r="AKJ9" s="17"/>
      <c r="AKK9" s="17"/>
      <c r="AKL9" s="17"/>
      <c r="AKM9" s="17"/>
      <c r="AKN9" s="17"/>
      <c r="AKO9" s="17"/>
      <c r="AKP9" s="17"/>
      <c r="AKQ9" s="17"/>
      <c r="AKR9" s="17"/>
      <c r="AKS9" s="17"/>
      <c r="AKT9" s="17"/>
      <c r="AKU9" s="17"/>
      <c r="AKV9" s="17"/>
      <c r="AKW9" s="17"/>
      <c r="AKX9" s="17"/>
      <c r="AKY9" s="17"/>
      <c r="AKZ9" s="17"/>
      <c r="ALA9" s="17"/>
      <c r="ALB9" s="17"/>
      <c r="ALC9" s="17"/>
      <c r="ALD9" s="17"/>
      <c r="ALE9" s="17"/>
      <c r="ALF9" s="17"/>
      <c r="ALG9" s="17"/>
      <c r="ALH9" s="17"/>
      <c r="ALI9" s="17"/>
      <c r="ALJ9" s="17"/>
      <c r="ALK9" s="17"/>
      <c r="ALL9" s="17"/>
      <c r="ALM9" s="17"/>
      <c r="ALN9" s="17"/>
      <c r="ALO9" s="17"/>
      <c r="ALP9" s="17"/>
      <c r="ALQ9" s="17"/>
      <c r="ALR9" s="17"/>
      <c r="ALS9" s="17"/>
      <c r="ALT9" s="17"/>
      <c r="ALU9" s="17"/>
      <c r="ALV9" s="17"/>
      <c r="ALW9" s="17"/>
      <c r="ALX9" s="17"/>
      <c r="ALY9" s="17"/>
      <c r="ALZ9" s="17"/>
      <c r="AMA9" s="17"/>
      <c r="AMB9" s="17"/>
      <c r="AMC9" s="17"/>
      <c r="AMD9" s="17"/>
      <c r="AME9" s="17"/>
      <c r="AMF9" s="17"/>
      <c r="AMG9" s="17"/>
      <c r="AMH9" s="17"/>
      <c r="AMI9" s="17"/>
      <c r="AMJ9" s="17"/>
    </row>
    <row r="10" s="111" customFormat="1" ht="28" customHeight="1" spans="1:1024">
      <c r="A10" s="6"/>
      <c r="B10" s="6"/>
      <c r="C10" s="112" t="s">
        <v>444</v>
      </c>
      <c r="D10" s="112" t="s">
        <v>461</v>
      </c>
      <c r="E10" s="114" t="s">
        <v>462</v>
      </c>
      <c r="F10" s="115" t="s">
        <v>456</v>
      </c>
      <c r="G10" s="116">
        <v>98</v>
      </c>
      <c r="H10" s="117" t="s">
        <v>457</v>
      </c>
      <c r="I10" s="119" t="s">
        <v>449</v>
      </c>
      <c r="J10" s="120" t="s">
        <v>463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  <c r="YM10" s="17"/>
      <c r="YN10" s="17"/>
      <c r="YO10" s="17"/>
      <c r="YP10" s="17"/>
      <c r="YQ10" s="17"/>
      <c r="YR10" s="17"/>
      <c r="YS10" s="17"/>
      <c r="YT10" s="17"/>
      <c r="YU10" s="17"/>
      <c r="YV10" s="17"/>
      <c r="YW10" s="17"/>
      <c r="YX10" s="17"/>
      <c r="YY10" s="17"/>
      <c r="YZ10" s="17"/>
      <c r="ZA10" s="17"/>
      <c r="ZB10" s="17"/>
      <c r="ZC10" s="17"/>
      <c r="ZD10" s="17"/>
      <c r="ZE10" s="17"/>
      <c r="ZF10" s="17"/>
      <c r="ZG10" s="17"/>
      <c r="ZH10" s="17"/>
      <c r="ZI10" s="17"/>
      <c r="ZJ10" s="17"/>
      <c r="ZK10" s="17"/>
      <c r="ZL10" s="17"/>
      <c r="ZM10" s="17"/>
      <c r="ZN10" s="17"/>
      <c r="ZO10" s="17"/>
      <c r="ZP10" s="17"/>
      <c r="ZQ10" s="17"/>
      <c r="ZR10" s="17"/>
      <c r="ZS10" s="17"/>
      <c r="ZT10" s="17"/>
      <c r="ZU10" s="17"/>
      <c r="ZV10" s="17"/>
      <c r="ZW10" s="17"/>
      <c r="ZX10" s="17"/>
      <c r="ZY10" s="17"/>
      <c r="ZZ10" s="17"/>
      <c r="AAA10" s="17"/>
      <c r="AAB10" s="17"/>
      <c r="AAC10" s="17"/>
      <c r="AAD10" s="17"/>
      <c r="AAE10" s="17"/>
      <c r="AAF10" s="17"/>
      <c r="AAG10" s="17"/>
      <c r="AAH10" s="17"/>
      <c r="AAI10" s="17"/>
      <c r="AAJ10" s="17"/>
      <c r="AAK10" s="17"/>
      <c r="AAL10" s="17"/>
      <c r="AAM10" s="17"/>
      <c r="AAN10" s="17"/>
      <c r="AAO10" s="17"/>
      <c r="AAP10" s="17"/>
      <c r="AAQ10" s="17"/>
      <c r="AAR10" s="17"/>
      <c r="AAS10" s="17"/>
      <c r="AAT10" s="17"/>
      <c r="AAU10" s="17"/>
      <c r="AAV10" s="17"/>
      <c r="AAW10" s="17"/>
      <c r="AAX10" s="17"/>
      <c r="AAY10" s="17"/>
      <c r="AAZ10" s="17"/>
      <c r="ABA10" s="17"/>
      <c r="ABB10" s="17"/>
      <c r="ABC10" s="17"/>
      <c r="ABD10" s="17"/>
      <c r="ABE10" s="17"/>
      <c r="ABF10" s="17"/>
      <c r="ABG10" s="17"/>
      <c r="ABH10" s="17"/>
      <c r="ABI10" s="17"/>
      <c r="ABJ10" s="17"/>
      <c r="ABK10" s="17"/>
      <c r="ABL10" s="17"/>
      <c r="ABM10" s="17"/>
      <c r="ABN10" s="17"/>
      <c r="ABO10" s="17"/>
      <c r="ABP10" s="17"/>
      <c r="ABQ10" s="17"/>
      <c r="ABR10" s="17"/>
      <c r="ABS10" s="17"/>
      <c r="ABT10" s="17"/>
      <c r="ABU10" s="17"/>
      <c r="ABV10" s="17"/>
      <c r="ABW10" s="17"/>
      <c r="ABX10" s="17"/>
      <c r="ABY10" s="17"/>
      <c r="ABZ10" s="17"/>
      <c r="ACA10" s="17"/>
      <c r="ACB10" s="17"/>
      <c r="ACC10" s="17"/>
      <c r="ACD10" s="17"/>
      <c r="ACE10" s="17"/>
      <c r="ACF10" s="17"/>
      <c r="ACG10" s="17"/>
      <c r="ACH10" s="17"/>
      <c r="ACI10" s="17"/>
      <c r="ACJ10" s="17"/>
      <c r="ACK10" s="17"/>
      <c r="ACL10" s="17"/>
      <c r="ACM10" s="17"/>
      <c r="ACN10" s="17"/>
      <c r="ACO10" s="17"/>
      <c r="ACP10" s="17"/>
      <c r="ACQ10" s="17"/>
      <c r="ACR10" s="17"/>
      <c r="ACS10" s="17"/>
      <c r="ACT10" s="17"/>
      <c r="ACU10" s="17"/>
      <c r="ACV10" s="17"/>
      <c r="ACW10" s="17"/>
      <c r="ACX10" s="17"/>
      <c r="ACY10" s="17"/>
      <c r="ACZ10" s="17"/>
      <c r="ADA10" s="17"/>
      <c r="ADB10" s="17"/>
      <c r="ADC10" s="17"/>
      <c r="ADD10" s="17"/>
      <c r="ADE10" s="17"/>
      <c r="ADF10" s="17"/>
      <c r="ADG10" s="17"/>
      <c r="ADH10" s="17"/>
      <c r="ADI10" s="17"/>
      <c r="ADJ10" s="17"/>
      <c r="ADK10" s="17"/>
      <c r="ADL10" s="17"/>
      <c r="ADM10" s="17"/>
      <c r="ADN10" s="17"/>
      <c r="ADO10" s="17"/>
      <c r="ADP10" s="17"/>
      <c r="ADQ10" s="17"/>
      <c r="ADR10" s="17"/>
      <c r="ADS10" s="17"/>
      <c r="ADT10" s="17"/>
      <c r="ADU10" s="17"/>
      <c r="ADV10" s="17"/>
      <c r="ADW10" s="17"/>
      <c r="ADX10" s="17"/>
      <c r="ADY10" s="17"/>
      <c r="ADZ10" s="17"/>
      <c r="AEA10" s="17"/>
      <c r="AEB10" s="17"/>
      <c r="AEC10" s="17"/>
      <c r="AED10" s="17"/>
      <c r="AEE10" s="17"/>
      <c r="AEF10" s="17"/>
      <c r="AEG10" s="17"/>
      <c r="AEH10" s="17"/>
      <c r="AEI10" s="17"/>
      <c r="AEJ10" s="17"/>
      <c r="AEK10" s="17"/>
      <c r="AEL10" s="17"/>
      <c r="AEM10" s="17"/>
      <c r="AEN10" s="17"/>
      <c r="AEO10" s="17"/>
      <c r="AEP10" s="17"/>
      <c r="AEQ10" s="17"/>
      <c r="AER10" s="17"/>
      <c r="AES10" s="17"/>
      <c r="AET10" s="17"/>
      <c r="AEU10" s="17"/>
      <c r="AEV10" s="17"/>
      <c r="AEW10" s="17"/>
      <c r="AEX10" s="17"/>
      <c r="AEY10" s="17"/>
      <c r="AEZ10" s="17"/>
      <c r="AFA10" s="17"/>
      <c r="AFB10" s="17"/>
      <c r="AFC10" s="17"/>
      <c r="AFD10" s="17"/>
      <c r="AFE10" s="17"/>
      <c r="AFF10" s="17"/>
      <c r="AFG10" s="17"/>
      <c r="AFH10" s="17"/>
      <c r="AFI10" s="17"/>
      <c r="AFJ10" s="17"/>
      <c r="AFK10" s="17"/>
      <c r="AFL10" s="17"/>
      <c r="AFM10" s="17"/>
      <c r="AFN10" s="17"/>
      <c r="AFO10" s="17"/>
      <c r="AFP10" s="17"/>
      <c r="AFQ10" s="17"/>
      <c r="AFR10" s="17"/>
      <c r="AFS10" s="17"/>
      <c r="AFT10" s="17"/>
      <c r="AFU10" s="17"/>
      <c r="AFV10" s="17"/>
      <c r="AFW10" s="17"/>
      <c r="AFX10" s="17"/>
      <c r="AFY10" s="17"/>
      <c r="AFZ10" s="17"/>
      <c r="AGA10" s="17"/>
      <c r="AGB10" s="17"/>
      <c r="AGC10" s="17"/>
      <c r="AGD10" s="17"/>
      <c r="AGE10" s="17"/>
      <c r="AGF10" s="17"/>
      <c r="AGG10" s="17"/>
      <c r="AGH10" s="17"/>
      <c r="AGI10" s="17"/>
      <c r="AGJ10" s="17"/>
      <c r="AGK10" s="17"/>
      <c r="AGL10" s="17"/>
      <c r="AGM10" s="17"/>
      <c r="AGN10" s="17"/>
      <c r="AGO10" s="17"/>
      <c r="AGP10" s="17"/>
      <c r="AGQ10" s="17"/>
      <c r="AGR10" s="17"/>
      <c r="AGS10" s="17"/>
      <c r="AGT10" s="17"/>
      <c r="AGU10" s="17"/>
      <c r="AGV10" s="17"/>
      <c r="AGW10" s="17"/>
      <c r="AGX10" s="17"/>
      <c r="AGY10" s="17"/>
      <c r="AGZ10" s="17"/>
      <c r="AHA10" s="17"/>
      <c r="AHB10" s="17"/>
      <c r="AHC10" s="17"/>
      <c r="AHD10" s="17"/>
      <c r="AHE10" s="17"/>
      <c r="AHF10" s="17"/>
      <c r="AHG10" s="17"/>
      <c r="AHH10" s="17"/>
      <c r="AHI10" s="17"/>
      <c r="AHJ10" s="17"/>
      <c r="AHK10" s="17"/>
      <c r="AHL10" s="17"/>
      <c r="AHM10" s="17"/>
      <c r="AHN10" s="17"/>
      <c r="AHO10" s="17"/>
      <c r="AHP10" s="17"/>
      <c r="AHQ10" s="17"/>
      <c r="AHR10" s="17"/>
      <c r="AHS10" s="17"/>
      <c r="AHT10" s="17"/>
      <c r="AHU10" s="17"/>
      <c r="AHV10" s="17"/>
      <c r="AHW10" s="17"/>
      <c r="AHX10" s="17"/>
      <c r="AHY10" s="17"/>
      <c r="AHZ10" s="17"/>
      <c r="AIA10" s="17"/>
      <c r="AIB10" s="17"/>
      <c r="AIC10" s="17"/>
      <c r="AID10" s="17"/>
      <c r="AIE10" s="17"/>
      <c r="AIF10" s="17"/>
      <c r="AIG10" s="17"/>
      <c r="AIH10" s="17"/>
      <c r="AII10" s="17"/>
      <c r="AIJ10" s="17"/>
      <c r="AIK10" s="17"/>
      <c r="AIL10" s="17"/>
      <c r="AIM10" s="17"/>
      <c r="AIN10" s="17"/>
      <c r="AIO10" s="17"/>
      <c r="AIP10" s="17"/>
      <c r="AIQ10" s="17"/>
      <c r="AIR10" s="17"/>
      <c r="AIS10" s="17"/>
      <c r="AIT10" s="17"/>
      <c r="AIU10" s="17"/>
      <c r="AIV10" s="17"/>
      <c r="AIW10" s="17"/>
      <c r="AIX10" s="17"/>
      <c r="AIY10" s="17"/>
      <c r="AIZ10" s="17"/>
      <c r="AJA10" s="17"/>
      <c r="AJB10" s="17"/>
      <c r="AJC10" s="17"/>
      <c r="AJD10" s="17"/>
      <c r="AJE10" s="17"/>
      <c r="AJF10" s="17"/>
      <c r="AJG10" s="17"/>
      <c r="AJH10" s="17"/>
      <c r="AJI10" s="17"/>
      <c r="AJJ10" s="17"/>
      <c r="AJK10" s="17"/>
      <c r="AJL10" s="17"/>
      <c r="AJM10" s="17"/>
      <c r="AJN10" s="17"/>
      <c r="AJO10" s="17"/>
      <c r="AJP10" s="17"/>
      <c r="AJQ10" s="17"/>
      <c r="AJR10" s="17"/>
      <c r="AJS10" s="17"/>
      <c r="AJT10" s="17"/>
      <c r="AJU10" s="17"/>
      <c r="AJV10" s="17"/>
      <c r="AJW10" s="17"/>
      <c r="AJX10" s="17"/>
      <c r="AJY10" s="17"/>
      <c r="AJZ10" s="17"/>
      <c r="AKA10" s="17"/>
      <c r="AKB10" s="17"/>
      <c r="AKC10" s="17"/>
      <c r="AKD10" s="17"/>
      <c r="AKE10" s="17"/>
      <c r="AKF10" s="17"/>
      <c r="AKG10" s="17"/>
      <c r="AKH10" s="17"/>
      <c r="AKI10" s="17"/>
      <c r="AKJ10" s="17"/>
      <c r="AKK10" s="17"/>
      <c r="AKL10" s="17"/>
      <c r="AKM10" s="17"/>
      <c r="AKN10" s="17"/>
      <c r="AKO10" s="17"/>
      <c r="AKP10" s="17"/>
      <c r="AKQ10" s="17"/>
      <c r="AKR10" s="17"/>
      <c r="AKS10" s="17"/>
      <c r="AKT10" s="17"/>
      <c r="AKU10" s="17"/>
      <c r="AKV10" s="17"/>
      <c r="AKW10" s="17"/>
      <c r="AKX10" s="17"/>
      <c r="AKY10" s="17"/>
      <c r="AKZ10" s="17"/>
      <c r="ALA10" s="17"/>
      <c r="ALB10" s="17"/>
      <c r="ALC10" s="17"/>
      <c r="ALD10" s="17"/>
      <c r="ALE10" s="17"/>
      <c r="ALF10" s="17"/>
      <c r="ALG10" s="17"/>
      <c r="ALH10" s="17"/>
      <c r="ALI10" s="17"/>
      <c r="ALJ10" s="17"/>
      <c r="ALK10" s="17"/>
      <c r="ALL10" s="17"/>
      <c r="ALM10" s="17"/>
      <c r="ALN10" s="17"/>
      <c r="ALO10" s="17"/>
      <c r="ALP10" s="17"/>
      <c r="ALQ10" s="17"/>
      <c r="ALR10" s="17"/>
      <c r="ALS10" s="17"/>
      <c r="ALT10" s="17"/>
      <c r="ALU10" s="17"/>
      <c r="ALV10" s="17"/>
      <c r="ALW10" s="17"/>
      <c r="ALX10" s="17"/>
      <c r="ALY10" s="17"/>
      <c r="ALZ10" s="17"/>
      <c r="AMA10" s="17"/>
      <c r="AMB10" s="17"/>
      <c r="AMC10" s="17"/>
      <c r="AMD10" s="17"/>
      <c r="AME10" s="17"/>
      <c r="AMF10" s="17"/>
      <c r="AMG10" s="17"/>
      <c r="AMH10" s="17"/>
      <c r="AMI10" s="17"/>
      <c r="AMJ10" s="17"/>
    </row>
    <row r="11" s="111" customFormat="1" ht="28" customHeight="1" spans="1:1024">
      <c r="A11" s="6"/>
      <c r="B11" s="6"/>
      <c r="C11" s="112" t="s">
        <v>444</v>
      </c>
      <c r="D11" s="112" t="s">
        <v>461</v>
      </c>
      <c r="E11" s="114" t="s">
        <v>464</v>
      </c>
      <c r="F11" s="115" t="s">
        <v>456</v>
      </c>
      <c r="G11" s="116">
        <v>90</v>
      </c>
      <c r="H11" s="117" t="s">
        <v>457</v>
      </c>
      <c r="I11" s="119" t="s">
        <v>449</v>
      </c>
      <c r="J11" s="120" t="s">
        <v>465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  <c r="YM11" s="17"/>
      <c r="YN11" s="17"/>
      <c r="YO11" s="17"/>
      <c r="YP11" s="17"/>
      <c r="YQ11" s="17"/>
      <c r="YR11" s="17"/>
      <c r="YS11" s="17"/>
      <c r="YT11" s="17"/>
      <c r="YU11" s="17"/>
      <c r="YV11" s="17"/>
      <c r="YW11" s="17"/>
      <c r="YX11" s="17"/>
      <c r="YY11" s="17"/>
      <c r="YZ11" s="17"/>
      <c r="ZA11" s="17"/>
      <c r="ZB11" s="17"/>
      <c r="ZC11" s="17"/>
      <c r="ZD11" s="17"/>
      <c r="ZE11" s="17"/>
      <c r="ZF11" s="17"/>
      <c r="ZG11" s="17"/>
      <c r="ZH11" s="17"/>
      <c r="ZI11" s="17"/>
      <c r="ZJ11" s="17"/>
      <c r="ZK11" s="17"/>
      <c r="ZL11" s="17"/>
      <c r="ZM11" s="17"/>
      <c r="ZN11" s="17"/>
      <c r="ZO11" s="17"/>
      <c r="ZP11" s="17"/>
      <c r="ZQ11" s="17"/>
      <c r="ZR11" s="17"/>
      <c r="ZS11" s="17"/>
      <c r="ZT11" s="17"/>
      <c r="ZU11" s="17"/>
      <c r="ZV11" s="17"/>
      <c r="ZW11" s="17"/>
      <c r="ZX11" s="17"/>
      <c r="ZY11" s="17"/>
      <c r="ZZ11" s="17"/>
      <c r="AAA11" s="17"/>
      <c r="AAB11" s="17"/>
      <c r="AAC11" s="17"/>
      <c r="AAD11" s="17"/>
      <c r="AAE11" s="17"/>
      <c r="AAF11" s="17"/>
      <c r="AAG11" s="17"/>
      <c r="AAH11" s="17"/>
      <c r="AAI11" s="17"/>
      <c r="AAJ11" s="17"/>
      <c r="AAK11" s="17"/>
      <c r="AAL11" s="17"/>
      <c r="AAM11" s="17"/>
      <c r="AAN11" s="17"/>
      <c r="AAO11" s="17"/>
      <c r="AAP11" s="17"/>
      <c r="AAQ11" s="17"/>
      <c r="AAR11" s="17"/>
      <c r="AAS11" s="17"/>
      <c r="AAT11" s="17"/>
      <c r="AAU11" s="17"/>
      <c r="AAV11" s="17"/>
      <c r="AAW11" s="17"/>
      <c r="AAX11" s="17"/>
      <c r="AAY11" s="17"/>
      <c r="AAZ11" s="17"/>
      <c r="ABA11" s="17"/>
      <c r="ABB11" s="17"/>
      <c r="ABC11" s="17"/>
      <c r="ABD11" s="17"/>
      <c r="ABE11" s="17"/>
      <c r="ABF11" s="17"/>
      <c r="ABG11" s="17"/>
      <c r="ABH11" s="17"/>
      <c r="ABI11" s="17"/>
      <c r="ABJ11" s="17"/>
      <c r="ABK11" s="17"/>
      <c r="ABL11" s="17"/>
      <c r="ABM11" s="17"/>
      <c r="ABN11" s="17"/>
      <c r="ABO11" s="17"/>
      <c r="ABP11" s="17"/>
      <c r="ABQ11" s="17"/>
      <c r="ABR11" s="17"/>
      <c r="ABS11" s="17"/>
      <c r="ABT11" s="17"/>
      <c r="ABU11" s="17"/>
      <c r="ABV11" s="17"/>
      <c r="ABW11" s="17"/>
      <c r="ABX11" s="17"/>
      <c r="ABY11" s="17"/>
      <c r="ABZ11" s="17"/>
      <c r="ACA11" s="17"/>
      <c r="ACB11" s="17"/>
      <c r="ACC11" s="17"/>
      <c r="ACD11" s="17"/>
      <c r="ACE11" s="17"/>
      <c r="ACF11" s="17"/>
      <c r="ACG11" s="17"/>
      <c r="ACH11" s="17"/>
      <c r="ACI11" s="17"/>
      <c r="ACJ11" s="17"/>
      <c r="ACK11" s="17"/>
      <c r="ACL11" s="17"/>
      <c r="ACM11" s="17"/>
      <c r="ACN11" s="17"/>
      <c r="ACO11" s="17"/>
      <c r="ACP11" s="17"/>
      <c r="ACQ11" s="17"/>
      <c r="ACR11" s="17"/>
      <c r="ACS11" s="17"/>
      <c r="ACT11" s="17"/>
      <c r="ACU11" s="17"/>
      <c r="ACV11" s="17"/>
      <c r="ACW11" s="17"/>
      <c r="ACX11" s="17"/>
      <c r="ACY11" s="17"/>
      <c r="ACZ11" s="17"/>
      <c r="ADA11" s="17"/>
      <c r="ADB11" s="17"/>
      <c r="ADC11" s="17"/>
      <c r="ADD11" s="17"/>
      <c r="ADE11" s="17"/>
      <c r="ADF11" s="17"/>
      <c r="ADG11" s="17"/>
      <c r="ADH11" s="17"/>
      <c r="ADI11" s="17"/>
      <c r="ADJ11" s="17"/>
      <c r="ADK11" s="17"/>
      <c r="ADL11" s="17"/>
      <c r="ADM11" s="17"/>
      <c r="ADN11" s="17"/>
      <c r="ADO11" s="17"/>
      <c r="ADP11" s="17"/>
      <c r="ADQ11" s="17"/>
      <c r="ADR11" s="17"/>
      <c r="ADS11" s="17"/>
      <c r="ADT11" s="17"/>
      <c r="ADU11" s="17"/>
      <c r="ADV11" s="17"/>
      <c r="ADW11" s="17"/>
      <c r="ADX11" s="17"/>
      <c r="ADY11" s="17"/>
      <c r="ADZ11" s="17"/>
      <c r="AEA11" s="17"/>
      <c r="AEB11" s="17"/>
      <c r="AEC11" s="17"/>
      <c r="AED11" s="17"/>
      <c r="AEE11" s="17"/>
      <c r="AEF11" s="17"/>
      <c r="AEG11" s="17"/>
      <c r="AEH11" s="17"/>
      <c r="AEI11" s="17"/>
      <c r="AEJ11" s="17"/>
      <c r="AEK11" s="17"/>
      <c r="AEL11" s="17"/>
      <c r="AEM11" s="17"/>
      <c r="AEN11" s="17"/>
      <c r="AEO11" s="17"/>
      <c r="AEP11" s="17"/>
      <c r="AEQ11" s="17"/>
      <c r="AER11" s="17"/>
      <c r="AES11" s="17"/>
      <c r="AET11" s="17"/>
      <c r="AEU11" s="17"/>
      <c r="AEV11" s="17"/>
      <c r="AEW11" s="17"/>
      <c r="AEX11" s="17"/>
      <c r="AEY11" s="17"/>
      <c r="AEZ11" s="17"/>
      <c r="AFA11" s="17"/>
      <c r="AFB11" s="17"/>
      <c r="AFC11" s="17"/>
      <c r="AFD11" s="17"/>
      <c r="AFE11" s="17"/>
      <c r="AFF11" s="17"/>
      <c r="AFG11" s="17"/>
      <c r="AFH11" s="17"/>
      <c r="AFI11" s="17"/>
      <c r="AFJ11" s="17"/>
      <c r="AFK11" s="17"/>
      <c r="AFL11" s="17"/>
      <c r="AFM11" s="17"/>
      <c r="AFN11" s="17"/>
      <c r="AFO11" s="17"/>
      <c r="AFP11" s="17"/>
      <c r="AFQ11" s="17"/>
      <c r="AFR11" s="17"/>
      <c r="AFS11" s="17"/>
      <c r="AFT11" s="17"/>
      <c r="AFU11" s="17"/>
      <c r="AFV11" s="17"/>
      <c r="AFW11" s="17"/>
      <c r="AFX11" s="17"/>
      <c r="AFY11" s="17"/>
      <c r="AFZ11" s="17"/>
      <c r="AGA11" s="17"/>
      <c r="AGB11" s="17"/>
      <c r="AGC11" s="17"/>
      <c r="AGD11" s="17"/>
      <c r="AGE11" s="17"/>
      <c r="AGF11" s="17"/>
      <c r="AGG11" s="17"/>
      <c r="AGH11" s="17"/>
      <c r="AGI11" s="17"/>
      <c r="AGJ11" s="17"/>
      <c r="AGK11" s="17"/>
      <c r="AGL11" s="17"/>
      <c r="AGM11" s="17"/>
      <c r="AGN11" s="17"/>
      <c r="AGO11" s="17"/>
      <c r="AGP11" s="17"/>
      <c r="AGQ11" s="17"/>
      <c r="AGR11" s="17"/>
      <c r="AGS11" s="17"/>
      <c r="AGT11" s="17"/>
      <c r="AGU11" s="17"/>
      <c r="AGV11" s="17"/>
      <c r="AGW11" s="17"/>
      <c r="AGX11" s="17"/>
      <c r="AGY11" s="17"/>
      <c r="AGZ11" s="17"/>
      <c r="AHA11" s="17"/>
      <c r="AHB11" s="17"/>
      <c r="AHC11" s="17"/>
      <c r="AHD11" s="17"/>
      <c r="AHE11" s="17"/>
      <c r="AHF11" s="17"/>
      <c r="AHG11" s="17"/>
      <c r="AHH11" s="17"/>
      <c r="AHI11" s="17"/>
      <c r="AHJ11" s="17"/>
      <c r="AHK11" s="17"/>
      <c r="AHL11" s="17"/>
      <c r="AHM11" s="17"/>
      <c r="AHN11" s="17"/>
      <c r="AHO11" s="17"/>
      <c r="AHP11" s="17"/>
      <c r="AHQ11" s="17"/>
      <c r="AHR11" s="17"/>
      <c r="AHS11" s="17"/>
      <c r="AHT11" s="17"/>
      <c r="AHU11" s="17"/>
      <c r="AHV11" s="17"/>
      <c r="AHW11" s="17"/>
      <c r="AHX11" s="17"/>
      <c r="AHY11" s="17"/>
      <c r="AHZ11" s="17"/>
      <c r="AIA11" s="17"/>
      <c r="AIB11" s="17"/>
      <c r="AIC11" s="17"/>
      <c r="AID11" s="17"/>
      <c r="AIE11" s="17"/>
      <c r="AIF11" s="17"/>
      <c r="AIG11" s="17"/>
      <c r="AIH11" s="17"/>
      <c r="AII11" s="17"/>
      <c r="AIJ11" s="17"/>
      <c r="AIK11" s="17"/>
      <c r="AIL11" s="17"/>
      <c r="AIM11" s="17"/>
      <c r="AIN11" s="17"/>
      <c r="AIO11" s="17"/>
      <c r="AIP11" s="17"/>
      <c r="AIQ11" s="17"/>
      <c r="AIR11" s="17"/>
      <c r="AIS11" s="17"/>
      <c r="AIT11" s="17"/>
      <c r="AIU11" s="17"/>
      <c r="AIV11" s="17"/>
      <c r="AIW11" s="17"/>
      <c r="AIX11" s="17"/>
      <c r="AIY11" s="17"/>
      <c r="AIZ11" s="17"/>
      <c r="AJA11" s="17"/>
      <c r="AJB11" s="17"/>
      <c r="AJC11" s="17"/>
      <c r="AJD11" s="17"/>
      <c r="AJE11" s="17"/>
      <c r="AJF11" s="17"/>
      <c r="AJG11" s="17"/>
      <c r="AJH11" s="17"/>
      <c r="AJI11" s="17"/>
      <c r="AJJ11" s="17"/>
      <c r="AJK11" s="17"/>
      <c r="AJL11" s="17"/>
      <c r="AJM11" s="17"/>
      <c r="AJN11" s="17"/>
      <c r="AJO11" s="17"/>
      <c r="AJP11" s="17"/>
      <c r="AJQ11" s="17"/>
      <c r="AJR11" s="17"/>
      <c r="AJS11" s="17"/>
      <c r="AJT11" s="17"/>
      <c r="AJU11" s="17"/>
      <c r="AJV11" s="17"/>
      <c r="AJW11" s="17"/>
      <c r="AJX11" s="17"/>
      <c r="AJY11" s="17"/>
      <c r="AJZ11" s="17"/>
      <c r="AKA11" s="17"/>
      <c r="AKB11" s="17"/>
      <c r="AKC11" s="17"/>
      <c r="AKD11" s="17"/>
      <c r="AKE11" s="17"/>
      <c r="AKF11" s="17"/>
      <c r="AKG11" s="17"/>
      <c r="AKH11" s="17"/>
      <c r="AKI11" s="17"/>
      <c r="AKJ11" s="17"/>
      <c r="AKK11" s="17"/>
      <c r="AKL11" s="17"/>
      <c r="AKM11" s="17"/>
      <c r="AKN11" s="17"/>
      <c r="AKO11" s="17"/>
      <c r="AKP11" s="17"/>
      <c r="AKQ11" s="17"/>
      <c r="AKR11" s="17"/>
      <c r="AKS11" s="17"/>
      <c r="AKT11" s="17"/>
      <c r="AKU11" s="17"/>
      <c r="AKV11" s="17"/>
      <c r="AKW11" s="17"/>
      <c r="AKX11" s="17"/>
      <c r="AKY11" s="17"/>
      <c r="AKZ11" s="17"/>
      <c r="ALA11" s="17"/>
      <c r="ALB11" s="17"/>
      <c r="ALC11" s="17"/>
      <c r="ALD11" s="17"/>
      <c r="ALE11" s="17"/>
      <c r="ALF11" s="17"/>
      <c r="ALG11" s="17"/>
      <c r="ALH11" s="17"/>
      <c r="ALI11" s="17"/>
      <c r="ALJ11" s="17"/>
      <c r="ALK11" s="17"/>
      <c r="ALL11" s="17"/>
      <c r="ALM11" s="17"/>
      <c r="ALN11" s="17"/>
      <c r="ALO11" s="17"/>
      <c r="ALP11" s="17"/>
      <c r="ALQ11" s="17"/>
      <c r="ALR11" s="17"/>
      <c r="ALS11" s="17"/>
      <c r="ALT11" s="17"/>
      <c r="ALU11" s="17"/>
      <c r="ALV11" s="17"/>
      <c r="ALW11" s="17"/>
      <c r="ALX11" s="17"/>
      <c r="ALY11" s="17"/>
      <c r="ALZ11" s="17"/>
      <c r="AMA11" s="17"/>
      <c r="AMB11" s="17"/>
      <c r="AMC11" s="17"/>
      <c r="AMD11" s="17"/>
      <c r="AME11" s="17"/>
      <c r="AMF11" s="17"/>
      <c r="AMG11" s="17"/>
      <c r="AMH11" s="17"/>
      <c r="AMI11" s="17"/>
      <c r="AMJ11" s="17"/>
    </row>
    <row r="12" s="111" customFormat="1" ht="28" customHeight="1" spans="1:1024">
      <c r="A12" s="6"/>
      <c r="B12" s="6"/>
      <c r="C12" s="112" t="s">
        <v>466</v>
      </c>
      <c r="D12" s="118" t="s">
        <v>467</v>
      </c>
      <c r="E12" s="114" t="s">
        <v>468</v>
      </c>
      <c r="F12" s="116" t="s">
        <v>447</v>
      </c>
      <c r="G12" s="116">
        <v>1</v>
      </c>
      <c r="H12" s="117" t="s">
        <v>469</v>
      </c>
      <c r="I12" s="114" t="s">
        <v>449</v>
      </c>
      <c r="J12" s="120" t="s">
        <v>470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  <c r="YM12" s="17"/>
      <c r="YN12" s="17"/>
      <c r="YO12" s="17"/>
      <c r="YP12" s="17"/>
      <c r="YQ12" s="17"/>
      <c r="YR12" s="17"/>
      <c r="YS12" s="17"/>
      <c r="YT12" s="17"/>
      <c r="YU12" s="17"/>
      <c r="YV12" s="17"/>
      <c r="YW12" s="17"/>
      <c r="YX12" s="17"/>
      <c r="YY12" s="17"/>
      <c r="YZ12" s="17"/>
      <c r="ZA12" s="17"/>
      <c r="ZB12" s="17"/>
      <c r="ZC12" s="17"/>
      <c r="ZD12" s="17"/>
      <c r="ZE12" s="17"/>
      <c r="ZF12" s="17"/>
      <c r="ZG12" s="17"/>
      <c r="ZH12" s="17"/>
      <c r="ZI12" s="17"/>
      <c r="ZJ12" s="17"/>
      <c r="ZK12" s="17"/>
      <c r="ZL12" s="17"/>
      <c r="ZM12" s="17"/>
      <c r="ZN12" s="17"/>
      <c r="ZO12" s="17"/>
      <c r="ZP12" s="17"/>
      <c r="ZQ12" s="17"/>
      <c r="ZR12" s="17"/>
      <c r="ZS12" s="17"/>
      <c r="ZT12" s="17"/>
      <c r="ZU12" s="17"/>
      <c r="ZV12" s="17"/>
      <c r="ZW12" s="17"/>
      <c r="ZX12" s="17"/>
      <c r="ZY12" s="17"/>
      <c r="ZZ12" s="17"/>
      <c r="AAA12" s="17"/>
      <c r="AAB12" s="17"/>
      <c r="AAC12" s="17"/>
      <c r="AAD12" s="17"/>
      <c r="AAE12" s="17"/>
      <c r="AAF12" s="17"/>
      <c r="AAG12" s="17"/>
      <c r="AAH12" s="17"/>
      <c r="AAI12" s="17"/>
      <c r="AAJ12" s="17"/>
      <c r="AAK12" s="17"/>
      <c r="AAL12" s="17"/>
      <c r="AAM12" s="17"/>
      <c r="AAN12" s="17"/>
      <c r="AAO12" s="17"/>
      <c r="AAP12" s="17"/>
      <c r="AAQ12" s="17"/>
      <c r="AAR12" s="17"/>
      <c r="AAS12" s="17"/>
      <c r="AAT12" s="17"/>
      <c r="AAU12" s="17"/>
      <c r="AAV12" s="17"/>
      <c r="AAW12" s="17"/>
      <c r="AAX12" s="17"/>
      <c r="AAY12" s="17"/>
      <c r="AAZ12" s="17"/>
      <c r="ABA12" s="17"/>
      <c r="ABB12" s="17"/>
      <c r="ABC12" s="17"/>
      <c r="ABD12" s="17"/>
      <c r="ABE12" s="17"/>
      <c r="ABF12" s="17"/>
      <c r="ABG12" s="17"/>
      <c r="ABH12" s="17"/>
      <c r="ABI12" s="17"/>
      <c r="ABJ12" s="17"/>
      <c r="ABK12" s="17"/>
      <c r="ABL12" s="17"/>
      <c r="ABM12" s="17"/>
      <c r="ABN12" s="17"/>
      <c r="ABO12" s="17"/>
      <c r="ABP12" s="17"/>
      <c r="ABQ12" s="17"/>
      <c r="ABR12" s="17"/>
      <c r="ABS12" s="17"/>
      <c r="ABT12" s="17"/>
      <c r="ABU12" s="17"/>
      <c r="ABV12" s="17"/>
      <c r="ABW12" s="17"/>
      <c r="ABX12" s="17"/>
      <c r="ABY12" s="17"/>
      <c r="ABZ12" s="17"/>
      <c r="ACA12" s="17"/>
      <c r="ACB12" s="17"/>
      <c r="ACC12" s="17"/>
      <c r="ACD12" s="17"/>
      <c r="ACE12" s="17"/>
      <c r="ACF12" s="17"/>
      <c r="ACG12" s="17"/>
      <c r="ACH12" s="17"/>
      <c r="ACI12" s="17"/>
      <c r="ACJ12" s="17"/>
      <c r="ACK12" s="17"/>
      <c r="ACL12" s="17"/>
      <c r="ACM12" s="17"/>
      <c r="ACN12" s="17"/>
      <c r="ACO12" s="17"/>
      <c r="ACP12" s="17"/>
      <c r="ACQ12" s="17"/>
      <c r="ACR12" s="17"/>
      <c r="ACS12" s="17"/>
      <c r="ACT12" s="17"/>
      <c r="ACU12" s="17"/>
      <c r="ACV12" s="17"/>
      <c r="ACW12" s="17"/>
      <c r="ACX12" s="17"/>
      <c r="ACY12" s="17"/>
      <c r="ACZ12" s="17"/>
      <c r="ADA12" s="17"/>
      <c r="ADB12" s="17"/>
      <c r="ADC12" s="17"/>
      <c r="ADD12" s="17"/>
      <c r="ADE12" s="17"/>
      <c r="ADF12" s="17"/>
      <c r="ADG12" s="17"/>
      <c r="ADH12" s="17"/>
      <c r="ADI12" s="17"/>
      <c r="ADJ12" s="17"/>
      <c r="ADK12" s="17"/>
      <c r="ADL12" s="17"/>
      <c r="ADM12" s="17"/>
      <c r="ADN12" s="17"/>
      <c r="ADO12" s="17"/>
      <c r="ADP12" s="17"/>
      <c r="ADQ12" s="17"/>
      <c r="ADR12" s="17"/>
      <c r="ADS12" s="17"/>
      <c r="ADT12" s="17"/>
      <c r="ADU12" s="17"/>
      <c r="ADV12" s="17"/>
      <c r="ADW12" s="17"/>
      <c r="ADX12" s="17"/>
      <c r="ADY12" s="17"/>
      <c r="ADZ12" s="17"/>
      <c r="AEA12" s="17"/>
      <c r="AEB12" s="17"/>
      <c r="AEC12" s="17"/>
      <c r="AED12" s="17"/>
      <c r="AEE12" s="17"/>
      <c r="AEF12" s="17"/>
      <c r="AEG12" s="17"/>
      <c r="AEH12" s="17"/>
      <c r="AEI12" s="17"/>
      <c r="AEJ12" s="17"/>
      <c r="AEK12" s="17"/>
      <c r="AEL12" s="17"/>
      <c r="AEM12" s="17"/>
      <c r="AEN12" s="17"/>
      <c r="AEO12" s="17"/>
      <c r="AEP12" s="17"/>
      <c r="AEQ12" s="17"/>
      <c r="AER12" s="17"/>
      <c r="AES12" s="17"/>
      <c r="AET12" s="17"/>
      <c r="AEU12" s="17"/>
      <c r="AEV12" s="17"/>
      <c r="AEW12" s="17"/>
      <c r="AEX12" s="17"/>
      <c r="AEY12" s="17"/>
      <c r="AEZ12" s="17"/>
      <c r="AFA12" s="17"/>
      <c r="AFB12" s="17"/>
      <c r="AFC12" s="17"/>
      <c r="AFD12" s="17"/>
      <c r="AFE12" s="17"/>
      <c r="AFF12" s="17"/>
      <c r="AFG12" s="17"/>
      <c r="AFH12" s="17"/>
      <c r="AFI12" s="17"/>
      <c r="AFJ12" s="17"/>
      <c r="AFK12" s="17"/>
      <c r="AFL12" s="17"/>
      <c r="AFM12" s="17"/>
      <c r="AFN12" s="17"/>
      <c r="AFO12" s="17"/>
      <c r="AFP12" s="17"/>
      <c r="AFQ12" s="17"/>
      <c r="AFR12" s="17"/>
      <c r="AFS12" s="17"/>
      <c r="AFT12" s="17"/>
      <c r="AFU12" s="17"/>
      <c r="AFV12" s="17"/>
      <c r="AFW12" s="17"/>
      <c r="AFX12" s="17"/>
      <c r="AFY12" s="17"/>
      <c r="AFZ12" s="17"/>
      <c r="AGA12" s="17"/>
      <c r="AGB12" s="17"/>
      <c r="AGC12" s="17"/>
      <c r="AGD12" s="17"/>
      <c r="AGE12" s="17"/>
      <c r="AGF12" s="17"/>
      <c r="AGG12" s="17"/>
      <c r="AGH12" s="17"/>
      <c r="AGI12" s="17"/>
      <c r="AGJ12" s="17"/>
      <c r="AGK12" s="17"/>
      <c r="AGL12" s="17"/>
      <c r="AGM12" s="17"/>
      <c r="AGN12" s="17"/>
      <c r="AGO12" s="17"/>
      <c r="AGP12" s="17"/>
      <c r="AGQ12" s="17"/>
      <c r="AGR12" s="17"/>
      <c r="AGS12" s="17"/>
      <c r="AGT12" s="17"/>
      <c r="AGU12" s="17"/>
      <c r="AGV12" s="17"/>
      <c r="AGW12" s="17"/>
      <c r="AGX12" s="17"/>
      <c r="AGY12" s="17"/>
      <c r="AGZ12" s="17"/>
      <c r="AHA12" s="17"/>
      <c r="AHB12" s="17"/>
      <c r="AHC12" s="17"/>
      <c r="AHD12" s="17"/>
      <c r="AHE12" s="17"/>
      <c r="AHF12" s="17"/>
      <c r="AHG12" s="17"/>
      <c r="AHH12" s="17"/>
      <c r="AHI12" s="17"/>
      <c r="AHJ12" s="17"/>
      <c r="AHK12" s="17"/>
      <c r="AHL12" s="17"/>
      <c r="AHM12" s="17"/>
      <c r="AHN12" s="17"/>
      <c r="AHO12" s="17"/>
      <c r="AHP12" s="17"/>
      <c r="AHQ12" s="17"/>
      <c r="AHR12" s="17"/>
      <c r="AHS12" s="17"/>
      <c r="AHT12" s="17"/>
      <c r="AHU12" s="17"/>
      <c r="AHV12" s="17"/>
      <c r="AHW12" s="17"/>
      <c r="AHX12" s="17"/>
      <c r="AHY12" s="17"/>
      <c r="AHZ12" s="17"/>
      <c r="AIA12" s="17"/>
      <c r="AIB12" s="17"/>
      <c r="AIC12" s="17"/>
      <c r="AID12" s="17"/>
      <c r="AIE12" s="17"/>
      <c r="AIF12" s="17"/>
      <c r="AIG12" s="17"/>
      <c r="AIH12" s="17"/>
      <c r="AII12" s="17"/>
      <c r="AIJ12" s="17"/>
      <c r="AIK12" s="17"/>
      <c r="AIL12" s="17"/>
      <c r="AIM12" s="17"/>
      <c r="AIN12" s="17"/>
      <c r="AIO12" s="17"/>
      <c r="AIP12" s="17"/>
      <c r="AIQ12" s="17"/>
      <c r="AIR12" s="17"/>
      <c r="AIS12" s="17"/>
      <c r="AIT12" s="17"/>
      <c r="AIU12" s="17"/>
      <c r="AIV12" s="17"/>
      <c r="AIW12" s="17"/>
      <c r="AIX12" s="17"/>
      <c r="AIY12" s="17"/>
      <c r="AIZ12" s="17"/>
      <c r="AJA12" s="17"/>
      <c r="AJB12" s="17"/>
      <c r="AJC12" s="17"/>
      <c r="AJD12" s="17"/>
      <c r="AJE12" s="17"/>
      <c r="AJF12" s="17"/>
      <c r="AJG12" s="17"/>
      <c r="AJH12" s="17"/>
      <c r="AJI12" s="17"/>
      <c r="AJJ12" s="17"/>
      <c r="AJK12" s="17"/>
      <c r="AJL12" s="17"/>
      <c r="AJM12" s="17"/>
      <c r="AJN12" s="17"/>
      <c r="AJO12" s="17"/>
      <c r="AJP12" s="17"/>
      <c r="AJQ12" s="17"/>
      <c r="AJR12" s="17"/>
      <c r="AJS12" s="17"/>
      <c r="AJT12" s="17"/>
      <c r="AJU12" s="17"/>
      <c r="AJV12" s="17"/>
      <c r="AJW12" s="17"/>
      <c r="AJX12" s="17"/>
      <c r="AJY12" s="17"/>
      <c r="AJZ12" s="17"/>
      <c r="AKA12" s="17"/>
      <c r="AKB12" s="17"/>
      <c r="AKC12" s="17"/>
      <c r="AKD12" s="17"/>
      <c r="AKE12" s="17"/>
      <c r="AKF12" s="17"/>
      <c r="AKG12" s="17"/>
      <c r="AKH12" s="17"/>
      <c r="AKI12" s="17"/>
      <c r="AKJ12" s="17"/>
      <c r="AKK12" s="17"/>
      <c r="AKL12" s="17"/>
      <c r="AKM12" s="17"/>
      <c r="AKN12" s="17"/>
      <c r="AKO12" s="17"/>
      <c r="AKP12" s="17"/>
      <c r="AKQ12" s="17"/>
      <c r="AKR12" s="17"/>
      <c r="AKS12" s="17"/>
      <c r="AKT12" s="17"/>
      <c r="AKU12" s="17"/>
      <c r="AKV12" s="17"/>
      <c r="AKW12" s="17"/>
      <c r="AKX12" s="17"/>
      <c r="AKY12" s="17"/>
      <c r="AKZ12" s="17"/>
      <c r="ALA12" s="17"/>
      <c r="ALB12" s="17"/>
      <c r="ALC12" s="17"/>
      <c r="ALD12" s="17"/>
      <c r="ALE12" s="17"/>
      <c r="ALF12" s="17"/>
      <c r="ALG12" s="17"/>
      <c r="ALH12" s="17"/>
      <c r="ALI12" s="17"/>
      <c r="ALJ12" s="17"/>
      <c r="ALK12" s="17"/>
      <c r="ALL12" s="17"/>
      <c r="ALM12" s="17"/>
      <c r="ALN12" s="17"/>
      <c r="ALO12" s="17"/>
      <c r="ALP12" s="17"/>
      <c r="ALQ12" s="17"/>
      <c r="ALR12" s="17"/>
      <c r="ALS12" s="17"/>
      <c r="ALT12" s="17"/>
      <c r="ALU12" s="17"/>
      <c r="ALV12" s="17"/>
      <c r="ALW12" s="17"/>
      <c r="ALX12" s="17"/>
      <c r="ALY12" s="17"/>
      <c r="ALZ12" s="17"/>
      <c r="AMA12" s="17"/>
      <c r="AMB12" s="17"/>
      <c r="AMC12" s="17"/>
      <c r="AMD12" s="17"/>
      <c r="AME12" s="17"/>
      <c r="AMF12" s="17"/>
      <c r="AMG12" s="17"/>
      <c r="AMH12" s="17"/>
      <c r="AMI12" s="17"/>
      <c r="AMJ12" s="17"/>
    </row>
    <row r="13" s="111" customFormat="1" ht="28" customHeight="1" spans="1:1024">
      <c r="A13" s="6"/>
      <c r="B13" s="6"/>
      <c r="C13" s="118" t="s">
        <v>471</v>
      </c>
      <c r="D13" s="118" t="s">
        <v>472</v>
      </c>
      <c r="E13" s="114" t="s">
        <v>473</v>
      </c>
      <c r="F13" s="116" t="s">
        <v>456</v>
      </c>
      <c r="G13" s="116">
        <v>90</v>
      </c>
      <c r="H13" s="117" t="s">
        <v>457</v>
      </c>
      <c r="I13" s="114" t="s">
        <v>474</v>
      </c>
      <c r="J13" s="120" t="s">
        <v>475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  <c r="AMG13" s="17"/>
      <c r="AMH13" s="17"/>
      <c r="AMI13" s="17"/>
      <c r="AMJ13" s="17"/>
    </row>
    <row r="14" s="111" customFormat="1" ht="28" customHeight="1" spans="1:1024">
      <c r="A14" s="6"/>
      <c r="B14" s="6"/>
      <c r="C14" s="118" t="s">
        <v>471</v>
      </c>
      <c r="D14" s="118" t="s">
        <v>472</v>
      </c>
      <c r="E14" s="114" t="s">
        <v>476</v>
      </c>
      <c r="F14" s="116" t="s">
        <v>456</v>
      </c>
      <c r="G14" s="116">
        <v>90</v>
      </c>
      <c r="H14" s="117" t="s">
        <v>457</v>
      </c>
      <c r="I14" s="114" t="s">
        <v>474</v>
      </c>
      <c r="J14" s="120" t="s">
        <v>477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  <c r="YM14" s="17"/>
      <c r="YN14" s="17"/>
      <c r="YO14" s="17"/>
      <c r="YP14" s="17"/>
      <c r="YQ14" s="17"/>
      <c r="YR14" s="17"/>
      <c r="YS14" s="17"/>
      <c r="YT14" s="17"/>
      <c r="YU14" s="17"/>
      <c r="YV14" s="17"/>
      <c r="YW14" s="17"/>
      <c r="YX14" s="17"/>
      <c r="YY14" s="17"/>
      <c r="YZ14" s="17"/>
      <c r="ZA14" s="17"/>
      <c r="ZB14" s="17"/>
      <c r="ZC14" s="17"/>
      <c r="ZD14" s="17"/>
      <c r="ZE14" s="17"/>
      <c r="ZF14" s="17"/>
      <c r="ZG14" s="17"/>
      <c r="ZH14" s="17"/>
      <c r="ZI14" s="17"/>
      <c r="ZJ14" s="17"/>
      <c r="ZK14" s="17"/>
      <c r="ZL14" s="17"/>
      <c r="ZM14" s="17"/>
      <c r="ZN14" s="17"/>
      <c r="ZO14" s="17"/>
      <c r="ZP14" s="17"/>
      <c r="ZQ14" s="17"/>
      <c r="ZR14" s="17"/>
      <c r="ZS14" s="17"/>
      <c r="ZT14" s="17"/>
      <c r="ZU14" s="17"/>
      <c r="ZV14" s="17"/>
      <c r="ZW14" s="17"/>
      <c r="ZX14" s="17"/>
      <c r="ZY14" s="17"/>
      <c r="ZZ14" s="17"/>
      <c r="AAA14" s="17"/>
      <c r="AAB14" s="17"/>
      <c r="AAC14" s="17"/>
      <c r="AAD14" s="17"/>
      <c r="AAE14" s="17"/>
      <c r="AAF14" s="17"/>
      <c r="AAG14" s="17"/>
      <c r="AAH14" s="17"/>
      <c r="AAI14" s="17"/>
      <c r="AAJ14" s="17"/>
      <c r="AAK14" s="17"/>
      <c r="AAL14" s="17"/>
      <c r="AAM14" s="17"/>
      <c r="AAN14" s="17"/>
      <c r="AAO14" s="17"/>
      <c r="AAP14" s="17"/>
      <c r="AAQ14" s="17"/>
      <c r="AAR14" s="17"/>
      <c r="AAS14" s="17"/>
      <c r="AAT14" s="17"/>
      <c r="AAU14" s="17"/>
      <c r="AAV14" s="17"/>
      <c r="AAW14" s="17"/>
      <c r="AAX14" s="17"/>
      <c r="AAY14" s="17"/>
      <c r="AAZ14" s="17"/>
      <c r="ABA14" s="17"/>
      <c r="ABB14" s="17"/>
      <c r="ABC14" s="17"/>
      <c r="ABD14" s="17"/>
      <c r="ABE14" s="17"/>
      <c r="ABF14" s="17"/>
      <c r="ABG14" s="17"/>
      <c r="ABH14" s="17"/>
      <c r="ABI14" s="17"/>
      <c r="ABJ14" s="17"/>
      <c r="ABK14" s="17"/>
      <c r="ABL14" s="17"/>
      <c r="ABM14" s="17"/>
      <c r="ABN14" s="17"/>
      <c r="ABO14" s="17"/>
      <c r="ABP14" s="17"/>
      <c r="ABQ14" s="17"/>
      <c r="ABR14" s="17"/>
      <c r="ABS14" s="17"/>
      <c r="ABT14" s="17"/>
      <c r="ABU14" s="17"/>
      <c r="ABV14" s="17"/>
      <c r="ABW14" s="17"/>
      <c r="ABX14" s="17"/>
      <c r="ABY14" s="17"/>
      <c r="ABZ14" s="17"/>
      <c r="ACA14" s="17"/>
      <c r="ACB14" s="17"/>
      <c r="ACC14" s="17"/>
      <c r="ACD14" s="17"/>
      <c r="ACE14" s="17"/>
      <c r="ACF14" s="17"/>
      <c r="ACG14" s="17"/>
      <c r="ACH14" s="17"/>
      <c r="ACI14" s="17"/>
      <c r="ACJ14" s="17"/>
      <c r="ACK14" s="17"/>
      <c r="ACL14" s="17"/>
      <c r="ACM14" s="17"/>
      <c r="ACN14" s="17"/>
      <c r="ACO14" s="17"/>
      <c r="ACP14" s="17"/>
      <c r="ACQ14" s="17"/>
      <c r="ACR14" s="17"/>
      <c r="ACS14" s="17"/>
      <c r="ACT14" s="17"/>
      <c r="ACU14" s="17"/>
      <c r="ACV14" s="17"/>
      <c r="ACW14" s="17"/>
      <c r="ACX14" s="17"/>
      <c r="ACY14" s="17"/>
      <c r="ACZ14" s="17"/>
      <c r="ADA14" s="17"/>
      <c r="ADB14" s="17"/>
      <c r="ADC14" s="17"/>
      <c r="ADD14" s="17"/>
      <c r="ADE14" s="17"/>
      <c r="ADF14" s="17"/>
      <c r="ADG14" s="17"/>
      <c r="ADH14" s="17"/>
      <c r="ADI14" s="17"/>
      <c r="ADJ14" s="17"/>
      <c r="ADK14" s="17"/>
      <c r="ADL14" s="17"/>
      <c r="ADM14" s="17"/>
      <c r="ADN14" s="17"/>
      <c r="ADO14" s="17"/>
      <c r="ADP14" s="17"/>
      <c r="ADQ14" s="17"/>
      <c r="ADR14" s="17"/>
      <c r="ADS14" s="17"/>
      <c r="ADT14" s="17"/>
      <c r="ADU14" s="17"/>
      <c r="ADV14" s="17"/>
      <c r="ADW14" s="17"/>
      <c r="ADX14" s="17"/>
      <c r="ADY14" s="17"/>
      <c r="ADZ14" s="17"/>
      <c r="AEA14" s="17"/>
      <c r="AEB14" s="17"/>
      <c r="AEC14" s="17"/>
      <c r="AED14" s="17"/>
      <c r="AEE14" s="17"/>
      <c r="AEF14" s="17"/>
      <c r="AEG14" s="17"/>
      <c r="AEH14" s="17"/>
      <c r="AEI14" s="17"/>
      <c r="AEJ14" s="17"/>
      <c r="AEK14" s="17"/>
      <c r="AEL14" s="17"/>
      <c r="AEM14" s="17"/>
      <c r="AEN14" s="17"/>
      <c r="AEO14" s="17"/>
      <c r="AEP14" s="17"/>
      <c r="AEQ14" s="17"/>
      <c r="AER14" s="17"/>
      <c r="AES14" s="17"/>
      <c r="AET14" s="17"/>
      <c r="AEU14" s="17"/>
      <c r="AEV14" s="17"/>
      <c r="AEW14" s="17"/>
      <c r="AEX14" s="17"/>
      <c r="AEY14" s="17"/>
      <c r="AEZ14" s="17"/>
      <c r="AFA14" s="17"/>
      <c r="AFB14" s="17"/>
      <c r="AFC14" s="17"/>
      <c r="AFD14" s="17"/>
      <c r="AFE14" s="17"/>
      <c r="AFF14" s="17"/>
      <c r="AFG14" s="17"/>
      <c r="AFH14" s="17"/>
      <c r="AFI14" s="17"/>
      <c r="AFJ14" s="17"/>
      <c r="AFK14" s="17"/>
      <c r="AFL14" s="17"/>
      <c r="AFM14" s="17"/>
      <c r="AFN14" s="17"/>
      <c r="AFO14" s="17"/>
      <c r="AFP14" s="17"/>
      <c r="AFQ14" s="17"/>
      <c r="AFR14" s="17"/>
      <c r="AFS14" s="17"/>
      <c r="AFT14" s="17"/>
      <c r="AFU14" s="17"/>
      <c r="AFV14" s="17"/>
      <c r="AFW14" s="17"/>
      <c r="AFX14" s="17"/>
      <c r="AFY14" s="17"/>
      <c r="AFZ14" s="17"/>
      <c r="AGA14" s="17"/>
      <c r="AGB14" s="17"/>
      <c r="AGC14" s="17"/>
      <c r="AGD14" s="17"/>
      <c r="AGE14" s="17"/>
      <c r="AGF14" s="17"/>
      <c r="AGG14" s="17"/>
      <c r="AGH14" s="17"/>
      <c r="AGI14" s="17"/>
      <c r="AGJ14" s="17"/>
      <c r="AGK14" s="17"/>
      <c r="AGL14" s="17"/>
      <c r="AGM14" s="17"/>
      <c r="AGN14" s="17"/>
      <c r="AGO14" s="17"/>
      <c r="AGP14" s="17"/>
      <c r="AGQ14" s="17"/>
      <c r="AGR14" s="17"/>
      <c r="AGS14" s="17"/>
      <c r="AGT14" s="17"/>
      <c r="AGU14" s="17"/>
      <c r="AGV14" s="17"/>
      <c r="AGW14" s="17"/>
      <c r="AGX14" s="17"/>
      <c r="AGY14" s="17"/>
      <c r="AGZ14" s="17"/>
      <c r="AHA14" s="17"/>
      <c r="AHB14" s="17"/>
      <c r="AHC14" s="17"/>
      <c r="AHD14" s="17"/>
      <c r="AHE14" s="17"/>
      <c r="AHF14" s="17"/>
      <c r="AHG14" s="17"/>
      <c r="AHH14" s="17"/>
      <c r="AHI14" s="17"/>
      <c r="AHJ14" s="17"/>
      <c r="AHK14" s="17"/>
      <c r="AHL14" s="17"/>
      <c r="AHM14" s="17"/>
      <c r="AHN14" s="17"/>
      <c r="AHO14" s="17"/>
      <c r="AHP14" s="17"/>
      <c r="AHQ14" s="17"/>
      <c r="AHR14" s="17"/>
      <c r="AHS14" s="17"/>
      <c r="AHT14" s="17"/>
      <c r="AHU14" s="17"/>
      <c r="AHV14" s="17"/>
      <c r="AHW14" s="17"/>
      <c r="AHX14" s="17"/>
      <c r="AHY14" s="17"/>
      <c r="AHZ14" s="17"/>
      <c r="AIA14" s="17"/>
      <c r="AIB14" s="17"/>
      <c r="AIC14" s="17"/>
      <c r="AID14" s="17"/>
      <c r="AIE14" s="17"/>
      <c r="AIF14" s="17"/>
      <c r="AIG14" s="17"/>
      <c r="AIH14" s="17"/>
      <c r="AII14" s="17"/>
      <c r="AIJ14" s="17"/>
      <c r="AIK14" s="17"/>
      <c r="AIL14" s="17"/>
      <c r="AIM14" s="17"/>
      <c r="AIN14" s="17"/>
      <c r="AIO14" s="17"/>
      <c r="AIP14" s="17"/>
      <c r="AIQ14" s="17"/>
      <c r="AIR14" s="17"/>
      <c r="AIS14" s="17"/>
      <c r="AIT14" s="17"/>
      <c r="AIU14" s="17"/>
      <c r="AIV14" s="17"/>
      <c r="AIW14" s="17"/>
      <c r="AIX14" s="17"/>
      <c r="AIY14" s="17"/>
      <c r="AIZ14" s="17"/>
      <c r="AJA14" s="17"/>
      <c r="AJB14" s="17"/>
      <c r="AJC14" s="17"/>
      <c r="AJD14" s="17"/>
      <c r="AJE14" s="17"/>
      <c r="AJF14" s="17"/>
      <c r="AJG14" s="17"/>
      <c r="AJH14" s="17"/>
      <c r="AJI14" s="17"/>
      <c r="AJJ14" s="17"/>
      <c r="AJK14" s="17"/>
      <c r="AJL14" s="17"/>
      <c r="AJM14" s="17"/>
      <c r="AJN14" s="17"/>
      <c r="AJO14" s="17"/>
      <c r="AJP14" s="17"/>
      <c r="AJQ14" s="17"/>
      <c r="AJR14" s="17"/>
      <c r="AJS14" s="17"/>
      <c r="AJT14" s="17"/>
      <c r="AJU14" s="17"/>
      <c r="AJV14" s="17"/>
      <c r="AJW14" s="17"/>
      <c r="AJX14" s="17"/>
      <c r="AJY14" s="17"/>
      <c r="AJZ14" s="17"/>
      <c r="AKA14" s="17"/>
      <c r="AKB14" s="17"/>
      <c r="AKC14" s="17"/>
      <c r="AKD14" s="17"/>
      <c r="AKE14" s="17"/>
      <c r="AKF14" s="17"/>
      <c r="AKG14" s="17"/>
      <c r="AKH14" s="17"/>
      <c r="AKI14" s="17"/>
      <c r="AKJ14" s="17"/>
      <c r="AKK14" s="17"/>
      <c r="AKL14" s="17"/>
      <c r="AKM14" s="17"/>
      <c r="AKN14" s="17"/>
      <c r="AKO14" s="17"/>
      <c r="AKP14" s="17"/>
      <c r="AKQ14" s="17"/>
      <c r="AKR14" s="17"/>
      <c r="AKS14" s="17"/>
      <c r="AKT14" s="17"/>
      <c r="AKU14" s="17"/>
      <c r="AKV14" s="17"/>
      <c r="AKW14" s="17"/>
      <c r="AKX14" s="17"/>
      <c r="AKY14" s="17"/>
      <c r="AKZ14" s="17"/>
      <c r="ALA14" s="17"/>
      <c r="ALB14" s="17"/>
      <c r="ALC14" s="17"/>
      <c r="ALD14" s="17"/>
      <c r="ALE14" s="17"/>
      <c r="ALF14" s="17"/>
      <c r="ALG14" s="17"/>
      <c r="ALH14" s="17"/>
      <c r="ALI14" s="17"/>
      <c r="ALJ14" s="17"/>
      <c r="ALK14" s="17"/>
      <c r="ALL14" s="17"/>
      <c r="ALM14" s="17"/>
      <c r="ALN14" s="17"/>
      <c r="ALO14" s="17"/>
      <c r="ALP14" s="17"/>
      <c r="ALQ14" s="17"/>
      <c r="ALR14" s="17"/>
      <c r="ALS14" s="17"/>
      <c r="ALT14" s="17"/>
      <c r="ALU14" s="17"/>
      <c r="ALV14" s="17"/>
      <c r="ALW14" s="17"/>
      <c r="ALX14" s="17"/>
      <c r="ALY14" s="17"/>
      <c r="ALZ14" s="17"/>
      <c r="AMA14" s="17"/>
      <c r="AMB14" s="17"/>
      <c r="AMC14" s="17"/>
      <c r="AMD14" s="17"/>
      <c r="AME14" s="17"/>
      <c r="AMF14" s="17"/>
      <c r="AMG14" s="17"/>
      <c r="AMH14" s="17"/>
      <c r="AMI14" s="17"/>
      <c r="AMJ14" s="17"/>
    </row>
  </sheetData>
  <mergeCells count="4">
    <mergeCell ref="A2:J2"/>
    <mergeCell ref="A3:H3"/>
    <mergeCell ref="A6:A14"/>
    <mergeCell ref="B6:B14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E15" sqref="E15"/>
    </sheetView>
  </sheetViews>
  <sheetFormatPr defaultColWidth="9.1047619047619" defaultRowHeight="16.5"/>
  <cols>
    <col min="1" max="1" width="34.3428571428571" style="1" customWidth="1"/>
    <col min="2" max="2" width="28.9904761904762" style="1" customWidth="1"/>
    <col min="3" max="5" width="23.552380952381" style="1" customWidth="1"/>
    <col min="6" max="6" width="11.3333333333333" style="2" customWidth="1"/>
    <col min="7" max="7" width="25.1142857142857" style="1" customWidth="1"/>
    <col min="8" max="8" width="15.5619047619048" style="2" customWidth="1"/>
    <col min="9" max="9" width="13.447619047619" style="2" customWidth="1"/>
    <col min="10" max="10" width="18.8857142857143" style="1" customWidth="1"/>
    <col min="11" max="1024" width="9.1047619047619" style="18"/>
  </cols>
  <sheetData>
    <row r="1" ht="12" customHeight="1" spans="10:10">
      <c r="J1" s="12"/>
    </row>
    <row r="2" ht="36" customHeight="1" spans="1:10">
      <c r="A2" s="28" t="s">
        <v>478</v>
      </c>
      <c r="B2" s="28"/>
      <c r="C2" s="28"/>
      <c r="D2" s="28"/>
      <c r="E2" s="28"/>
      <c r="F2" s="28"/>
      <c r="G2" s="28"/>
      <c r="H2" s="28"/>
      <c r="I2" s="28"/>
      <c r="J2" s="28"/>
    </row>
    <row r="3" s="16" customFormat="1" ht="24" customHeight="1" spans="1:10">
      <c r="A3" s="20" t="s">
        <v>1</v>
      </c>
      <c r="B3" s="20"/>
      <c r="C3" s="20"/>
      <c r="D3" s="20"/>
      <c r="E3" s="20"/>
      <c r="F3" s="20"/>
      <c r="G3" s="20"/>
      <c r="H3" s="20"/>
      <c r="J3" s="25"/>
    </row>
    <row r="4" ht="44.25" customHeight="1" spans="1:10">
      <c r="A4" s="6" t="s">
        <v>432</v>
      </c>
      <c r="B4" s="6" t="s">
        <v>433</v>
      </c>
      <c r="C4" s="6" t="s">
        <v>434</v>
      </c>
      <c r="D4" s="6" t="s">
        <v>435</v>
      </c>
      <c r="E4" s="6" t="s">
        <v>436</v>
      </c>
      <c r="F4" s="21" t="s">
        <v>437</v>
      </c>
      <c r="G4" s="6" t="s">
        <v>438</v>
      </c>
      <c r="H4" s="21" t="s">
        <v>439</v>
      </c>
      <c r="I4" s="21" t="s">
        <v>440</v>
      </c>
      <c r="J4" s="6" t="s">
        <v>441</v>
      </c>
    </row>
    <row r="5" ht="14.25" customHeight="1" spans="1:10">
      <c r="A5" s="7">
        <v>1</v>
      </c>
      <c r="B5" s="7">
        <v>2</v>
      </c>
      <c r="C5" s="7">
        <v>3</v>
      </c>
      <c r="D5" s="7">
        <v>4</v>
      </c>
      <c r="E5" s="7">
        <v>5</v>
      </c>
      <c r="F5" s="107">
        <v>6</v>
      </c>
      <c r="G5" s="7">
        <v>7</v>
      </c>
      <c r="H5" s="107">
        <v>8</v>
      </c>
      <c r="I5" s="107">
        <v>9</v>
      </c>
      <c r="J5" s="7">
        <v>10</v>
      </c>
    </row>
    <row r="6" ht="12" customHeight="1" spans="1:10">
      <c r="A6" s="108"/>
      <c r="B6" s="108"/>
      <c r="C6" s="108"/>
      <c r="D6" s="108"/>
      <c r="E6" s="108"/>
      <c r="F6" s="109"/>
      <c r="G6" s="108"/>
      <c r="H6" s="109"/>
      <c r="I6" s="109"/>
      <c r="J6" s="108"/>
    </row>
    <row r="7" ht="12" customHeight="1" spans="1:10">
      <c r="A7" s="108"/>
      <c r="B7" s="108"/>
      <c r="C7" s="108"/>
      <c r="D7" s="108"/>
      <c r="E7" s="108"/>
      <c r="F7" s="109"/>
      <c r="G7" s="108"/>
      <c r="H7" s="109"/>
      <c r="I7" s="109"/>
      <c r="J7" s="108"/>
    </row>
    <row r="8" ht="12" customHeight="1" spans="1:10">
      <c r="A8" s="108"/>
      <c r="B8" s="108"/>
      <c r="C8" s="108"/>
      <c r="D8" s="108"/>
      <c r="E8" s="108"/>
      <c r="F8" s="109"/>
      <c r="G8" s="108"/>
      <c r="H8" s="109"/>
      <c r="I8" s="109"/>
      <c r="J8" s="108"/>
    </row>
    <row r="9" ht="12" customHeight="1" spans="1:3">
      <c r="A9" s="11" t="s">
        <v>479</v>
      </c>
      <c r="B9" s="11"/>
      <c r="C9" s="11"/>
    </row>
  </sheetData>
  <mergeCells count="3">
    <mergeCell ref="A2:J2"/>
    <mergeCell ref="A3:H3"/>
    <mergeCell ref="A9:C9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selection activeCell="D15" sqref="D15"/>
    </sheetView>
  </sheetViews>
  <sheetFormatPr defaultColWidth="9.1047619047619" defaultRowHeight="16.5" outlineLevelRow="7" outlineLevelCol="4"/>
  <cols>
    <col min="1" max="1" width="20.6666666666667" style="100" customWidth="1"/>
    <col min="2" max="2" width="32.1142857142857" style="26" customWidth="1"/>
    <col min="3" max="3" width="27.6571428571429" style="26" customWidth="1"/>
    <col min="4" max="5" width="36.6571428571429" style="26" customWidth="1"/>
    <col min="6" max="1024" width="9.1047619047619" style="18"/>
  </cols>
  <sheetData>
    <row r="1" ht="12" customHeight="1" spans="1:5">
      <c r="A1" s="101">
        <v>0</v>
      </c>
      <c r="B1" s="102">
        <v>1</v>
      </c>
      <c r="C1" s="103"/>
      <c r="D1" s="103"/>
      <c r="E1" s="103"/>
    </row>
    <row r="2" ht="36" customHeight="1" spans="1:5">
      <c r="A2" s="28" t="s">
        <v>480</v>
      </c>
      <c r="B2" s="28"/>
      <c r="C2" s="28"/>
      <c r="D2" s="28"/>
      <c r="E2" s="28"/>
    </row>
    <row r="3" s="43" customFormat="1" ht="24" customHeight="1" spans="1:5">
      <c r="A3" s="20" t="s">
        <v>1</v>
      </c>
      <c r="B3" s="20"/>
      <c r="C3" s="20"/>
      <c r="D3" s="88"/>
      <c r="E3" s="88" t="s">
        <v>2</v>
      </c>
    </row>
    <row r="4" ht="19.5" customHeight="1" spans="1:5">
      <c r="A4" s="95" t="s">
        <v>72</v>
      </c>
      <c r="B4" s="96" t="s">
        <v>73</v>
      </c>
      <c r="C4" s="15" t="s">
        <v>481</v>
      </c>
      <c r="D4" s="15"/>
      <c r="E4" s="15"/>
    </row>
    <row r="5" ht="18.75" customHeight="1" spans="1:5">
      <c r="A5" s="95"/>
      <c r="B5" s="96"/>
      <c r="C5" s="104" t="s">
        <v>52</v>
      </c>
      <c r="D5" s="46" t="s">
        <v>74</v>
      </c>
      <c r="E5" s="104" t="s">
        <v>75</v>
      </c>
    </row>
    <row r="6" ht="18.75" customHeight="1" spans="1:5">
      <c r="A6" s="105">
        <v>1</v>
      </c>
      <c r="B6" s="15">
        <v>2</v>
      </c>
      <c r="C6" s="15">
        <v>3</v>
      </c>
      <c r="D6" s="15">
        <v>4</v>
      </c>
      <c r="E6" s="15">
        <v>5</v>
      </c>
    </row>
    <row r="7" ht="18.75" customHeight="1" spans="1:5">
      <c r="A7" s="106" t="s">
        <v>99</v>
      </c>
      <c r="B7" s="106" t="s">
        <v>99</v>
      </c>
      <c r="C7" s="41"/>
      <c r="D7" s="41"/>
      <c r="E7" s="41"/>
    </row>
    <row r="8" ht="14.25" customHeight="1" spans="1:3">
      <c r="A8" s="11" t="s">
        <v>482</v>
      </c>
      <c r="B8" s="11"/>
      <c r="C8" s="11"/>
    </row>
  </sheetData>
  <mergeCells count="7">
    <mergeCell ref="A2:E2"/>
    <mergeCell ref="A3:C3"/>
    <mergeCell ref="C4:E4"/>
    <mergeCell ref="A7:B7"/>
    <mergeCell ref="A8:C8"/>
    <mergeCell ref="A4:A5"/>
    <mergeCell ref="B4:B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E8"/>
  <sheetViews>
    <sheetView workbookViewId="0">
      <selection activeCell="C16" sqref="C16"/>
    </sheetView>
  </sheetViews>
  <sheetFormatPr defaultColWidth="7.37142857142857" defaultRowHeight="14.25" outlineLevelRow="7" outlineLevelCol="4"/>
  <cols>
    <col min="1" max="1" width="20.3333333333333" style="90" customWidth="1"/>
    <col min="2" max="2" width="21.152380952381" style="90" customWidth="1"/>
    <col min="3" max="5" width="27.6380952380952" style="90" customWidth="1"/>
    <col min="6" max="1024" width="7.37142857142857" style="90"/>
  </cols>
  <sheetData>
    <row r="1" ht="21" customHeight="1" spans="5:5">
      <c r="E1" s="91"/>
    </row>
    <row r="2" ht="33.75" customHeight="1" spans="1:5">
      <c r="A2" s="28" t="s">
        <v>483</v>
      </c>
      <c r="B2" s="28"/>
      <c r="C2" s="28"/>
      <c r="D2" s="28"/>
      <c r="E2" s="28"/>
    </row>
    <row r="3" ht="15" customHeight="1" spans="1:5">
      <c r="A3" s="92" t="s">
        <v>1</v>
      </c>
      <c r="B3" s="92"/>
      <c r="C3" s="93"/>
      <c r="D3" s="93"/>
      <c r="E3" s="94" t="s">
        <v>357</v>
      </c>
    </row>
    <row r="4" ht="20.25" customHeight="1" spans="1:5">
      <c r="A4" s="95" t="s">
        <v>72</v>
      </c>
      <c r="B4" s="96" t="s">
        <v>73</v>
      </c>
      <c r="C4" s="97" t="s">
        <v>484</v>
      </c>
      <c r="D4" s="97" t="s">
        <v>484</v>
      </c>
      <c r="E4" s="97" t="s">
        <v>484</v>
      </c>
    </row>
    <row r="5" ht="12.75" customHeight="1" spans="1:5">
      <c r="A5" s="95"/>
      <c r="B5" s="96"/>
      <c r="C5" s="97" t="s">
        <v>52</v>
      </c>
      <c r="D5" s="97" t="s">
        <v>74</v>
      </c>
      <c r="E5" s="97" t="s">
        <v>75</v>
      </c>
    </row>
    <row r="6" ht="20" customHeight="1" spans="1:5">
      <c r="A6" s="98" t="s">
        <v>52</v>
      </c>
      <c r="B6" s="98"/>
      <c r="C6" s="97" t="s">
        <v>485</v>
      </c>
      <c r="D6" s="97" t="s">
        <v>485</v>
      </c>
      <c r="E6" s="97" t="s">
        <v>485</v>
      </c>
    </row>
    <row r="7" spans="1:5">
      <c r="A7" s="93"/>
      <c r="B7" s="93"/>
      <c r="C7" s="99"/>
      <c r="D7" s="99"/>
      <c r="E7" s="99"/>
    </row>
    <row r="8" spans="1:3">
      <c r="A8" s="11" t="s">
        <v>486</v>
      </c>
      <c r="B8" s="11"/>
      <c r="C8" s="11"/>
    </row>
  </sheetData>
  <mergeCells count="6">
    <mergeCell ref="A2:E2"/>
    <mergeCell ref="A3:B3"/>
    <mergeCell ref="C4:E4"/>
    <mergeCell ref="A8:C8"/>
    <mergeCell ref="A4:A5"/>
    <mergeCell ref="B4:B5"/>
  </mergeCells>
  <pageMargins left="0.747916666666667" right="0.747916666666667" top="0.984027777777778" bottom="0.984027777777778" header="0.511805555555555" footer="0.511805555555555"/>
  <pageSetup paperSize="9" firstPageNumber="0" orientation="landscape" useFirstPageNumber="1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pageSetUpPr fitToPage="1"/>
  </sheetPr>
  <dimension ref="A1:W15"/>
  <sheetViews>
    <sheetView workbookViewId="0">
      <selection activeCell="K12" sqref="K12"/>
    </sheetView>
  </sheetViews>
  <sheetFormatPr defaultColWidth="9.1047619047619" defaultRowHeight="16.5"/>
  <cols>
    <col min="1" max="1" width="17.3619047619048" style="26" customWidth="1"/>
    <col min="2" max="2" width="21.6666666666667" style="26" customWidth="1"/>
    <col min="3" max="3" width="35.3428571428571" style="26" customWidth="1"/>
    <col min="4" max="4" width="7.66666666666667" style="26" customWidth="1"/>
    <col min="5" max="6" width="10.3333333333333" style="26" customWidth="1"/>
    <col min="7" max="7" width="12" style="26" customWidth="1"/>
    <col min="8" max="12" width="10" style="26" customWidth="1"/>
    <col min="13" max="13" width="9.1047619047619" style="18"/>
    <col min="14" max="14" width="12.1142857142857" style="26" customWidth="1"/>
    <col min="15" max="16" width="10" style="26" customWidth="1"/>
    <col min="17" max="17" width="9.1047619047619" style="2"/>
    <col min="18" max="19" width="9.1047619047619" style="26"/>
    <col min="20" max="21" width="12.6666666666667" style="26" customWidth="1"/>
    <col min="22" max="22" width="9.1047619047619" style="2"/>
    <col min="23" max="23" width="10.447619047619" style="26" customWidth="1"/>
    <col min="24" max="1024" width="9.1047619047619" style="18"/>
  </cols>
  <sheetData>
    <row r="1" ht="13.5" customHeight="1" spans="13:23">
      <c r="M1" s="85"/>
      <c r="V1" s="12"/>
      <c r="W1" s="3"/>
    </row>
    <row r="2" s="74" customFormat="1" ht="45" customHeight="1" spans="1:23">
      <c r="A2" s="28" t="s">
        <v>487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="16" customFormat="1" ht="26.25" customHeight="1" spans="1:23">
      <c r="A3" s="51" t="s">
        <v>1</v>
      </c>
      <c r="B3" s="51"/>
      <c r="C3" s="51"/>
      <c r="D3" s="51"/>
      <c r="E3" s="51"/>
      <c r="F3" s="51"/>
      <c r="G3" s="43"/>
      <c r="H3" s="43"/>
      <c r="I3" s="43"/>
      <c r="J3" s="43"/>
      <c r="K3" s="43"/>
      <c r="L3" s="43"/>
      <c r="M3" s="86"/>
      <c r="N3" s="43"/>
      <c r="O3" s="43"/>
      <c r="P3" s="43"/>
      <c r="R3" s="43"/>
      <c r="S3" s="43"/>
      <c r="T3" s="43"/>
      <c r="U3" s="43"/>
      <c r="V3" s="88" t="s">
        <v>357</v>
      </c>
      <c r="W3" s="88"/>
    </row>
    <row r="4" ht="15.75" customHeight="1" spans="1:23">
      <c r="A4" s="53" t="s">
        <v>488</v>
      </c>
      <c r="B4" s="75" t="s">
        <v>489</v>
      </c>
      <c r="C4" s="75" t="s">
        <v>490</v>
      </c>
      <c r="D4" s="75" t="s">
        <v>491</v>
      </c>
      <c r="E4" s="75" t="s">
        <v>492</v>
      </c>
      <c r="F4" s="75" t="s">
        <v>493</v>
      </c>
      <c r="G4" s="75" t="s">
        <v>369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</row>
    <row r="5" ht="17.25" customHeight="1" spans="1:23">
      <c r="A5" s="53"/>
      <c r="B5" s="75"/>
      <c r="C5" s="75"/>
      <c r="D5" s="75"/>
      <c r="E5" s="75"/>
      <c r="F5" s="75"/>
      <c r="G5" s="57" t="s">
        <v>52</v>
      </c>
      <c r="H5" s="76" t="s">
        <v>55</v>
      </c>
      <c r="I5" s="76"/>
      <c r="J5" s="76"/>
      <c r="K5" s="76"/>
      <c r="L5" s="76"/>
      <c r="M5" s="76"/>
      <c r="N5" s="76"/>
      <c r="O5" s="57" t="s">
        <v>494</v>
      </c>
      <c r="P5" s="57" t="s">
        <v>495</v>
      </c>
      <c r="Q5" s="72" t="s">
        <v>496</v>
      </c>
      <c r="R5" s="57" t="s">
        <v>497</v>
      </c>
      <c r="S5" s="57"/>
      <c r="T5" s="57"/>
      <c r="U5" s="57"/>
      <c r="V5" s="57"/>
      <c r="W5" s="57"/>
    </row>
    <row r="6" ht="71" customHeight="1" spans="1:23">
      <c r="A6" s="53"/>
      <c r="B6" s="75"/>
      <c r="C6" s="75"/>
      <c r="D6" s="75"/>
      <c r="E6" s="75"/>
      <c r="F6" s="75"/>
      <c r="G6" s="57"/>
      <c r="H6" s="6" t="s">
        <v>54</v>
      </c>
      <c r="I6" s="6" t="s">
        <v>422</v>
      </c>
      <c r="J6" s="6" t="s">
        <v>423</v>
      </c>
      <c r="K6" s="6" t="s">
        <v>424</v>
      </c>
      <c r="L6" s="6" t="s">
        <v>425</v>
      </c>
      <c r="M6" s="6" t="s">
        <v>426</v>
      </c>
      <c r="N6" s="87" t="s">
        <v>498</v>
      </c>
      <c r="O6" s="57"/>
      <c r="P6" s="57"/>
      <c r="Q6" s="72"/>
      <c r="R6" s="57" t="s">
        <v>54</v>
      </c>
      <c r="S6" s="57" t="s">
        <v>59</v>
      </c>
      <c r="T6" s="57" t="s">
        <v>421</v>
      </c>
      <c r="U6" s="57" t="s">
        <v>61</v>
      </c>
      <c r="V6" s="73" t="s">
        <v>62</v>
      </c>
      <c r="W6" s="57" t="s">
        <v>63</v>
      </c>
    </row>
    <row r="7" ht="15" customHeight="1" spans="1:23">
      <c r="A7" s="77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  <c r="S7" s="79">
        <v>19</v>
      </c>
      <c r="T7" s="79">
        <v>20</v>
      </c>
      <c r="U7" s="79">
        <v>21</v>
      </c>
      <c r="V7" s="79">
        <v>22</v>
      </c>
      <c r="W7" s="79">
        <v>23</v>
      </c>
    </row>
    <row r="8" ht="21" customHeight="1" spans="1:23">
      <c r="A8" s="80"/>
      <c r="B8" s="81"/>
      <c r="C8" s="81"/>
      <c r="D8" s="81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ht="21" customHeight="1" spans="1:23">
      <c r="A9" s="80"/>
      <c r="B9" s="81"/>
      <c r="C9" s="81"/>
      <c r="D9" s="81"/>
      <c r="E9" s="8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</row>
    <row r="10" ht="21" customHeight="1" spans="1:23">
      <c r="A10" s="80"/>
      <c r="B10" s="81"/>
      <c r="C10" s="81"/>
      <c r="D10" s="81"/>
      <c r="E10" s="81"/>
      <c r="F10" s="83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9"/>
    </row>
    <row r="11" ht="21" customHeight="1" spans="1:23">
      <c r="A11" s="80"/>
      <c r="B11" s="81"/>
      <c r="C11" s="81"/>
      <c r="D11" s="81"/>
      <c r="E11" s="81"/>
      <c r="F11" s="83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9"/>
    </row>
    <row r="12" ht="21" customHeight="1" spans="1:23">
      <c r="A12" s="80"/>
      <c r="B12" s="81"/>
      <c r="C12" s="81"/>
      <c r="D12" s="81"/>
      <c r="E12" s="81"/>
      <c r="F12" s="83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9"/>
    </row>
    <row r="13" ht="21" customHeight="1" spans="1:23">
      <c r="A13" s="77" t="s">
        <v>99</v>
      </c>
      <c r="B13" s="77"/>
      <c r="C13" s="77"/>
      <c r="D13" s="77"/>
      <c r="E13" s="77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ht="14.25" customHeight="1" spans="1:23">
      <c r="A14" s="11" t="s">
        <v>499</v>
      </c>
      <c r="B14" s="11"/>
      <c r="C14" s="11"/>
      <c r="G14" s="84"/>
      <c r="H14" s="84"/>
      <c r="I14" s="84"/>
      <c r="J14" s="84"/>
      <c r="K14" s="84"/>
      <c r="L14" s="84"/>
      <c r="M14" s="17"/>
      <c r="N14" s="84"/>
      <c r="O14" s="84"/>
      <c r="P14" s="84"/>
      <c r="R14" s="84"/>
      <c r="S14" s="84"/>
      <c r="T14" s="84"/>
      <c r="U14" s="84"/>
      <c r="W14" s="84"/>
    </row>
    <row r="15" ht="14.25" customHeight="1" spans="7:23">
      <c r="G15" s="84"/>
      <c r="H15" s="84"/>
      <c r="I15" s="84"/>
      <c r="J15" s="84"/>
      <c r="K15" s="84"/>
      <c r="L15" s="84"/>
      <c r="M15" s="17"/>
      <c r="N15" s="84"/>
      <c r="O15" s="84"/>
      <c r="P15" s="84"/>
      <c r="R15" s="84"/>
      <c r="S15" s="84"/>
      <c r="T15" s="84"/>
      <c r="U15" s="84"/>
      <c r="W15" s="84"/>
    </row>
  </sheetData>
  <mergeCells count="18">
    <mergeCell ref="A2:W2"/>
    <mergeCell ref="A3:F3"/>
    <mergeCell ref="V3:W3"/>
    <mergeCell ref="G4:W4"/>
    <mergeCell ref="H5:N5"/>
    <mergeCell ref="R5:W5"/>
    <mergeCell ref="A13:E13"/>
    <mergeCell ref="A14:C14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pageSetUpPr fitToPage="1"/>
  </sheetPr>
  <dimension ref="A1:X12"/>
  <sheetViews>
    <sheetView workbookViewId="0">
      <selection activeCell="I20" sqref="I20"/>
    </sheetView>
  </sheetViews>
  <sheetFormatPr defaultColWidth="9.1047619047619" defaultRowHeight="16.5"/>
  <cols>
    <col min="1" max="7" width="9.1047619047619" style="25"/>
    <col min="8" max="8" width="12" style="26" customWidth="1"/>
    <col min="9" max="13" width="10" style="26" customWidth="1"/>
    <col min="14" max="14" width="10.8857142857143" style="2" customWidth="1"/>
    <col min="15" max="15" width="9.1047619047619" style="26"/>
    <col min="16" max="17" width="10" style="26" customWidth="1"/>
    <col min="18" max="18" width="9.1047619047619" style="2"/>
    <col min="19" max="20" width="9.1047619047619" style="26"/>
    <col min="21" max="22" width="12.6666666666667" style="26" customWidth="1"/>
    <col min="23" max="23" width="9.1047619047619" style="2"/>
    <col min="24" max="24" width="10.447619047619" style="26" customWidth="1"/>
    <col min="25" max="1024" width="9.1047619047619" style="18"/>
  </cols>
  <sheetData>
    <row r="1" ht="13.5" customHeight="1" spans="1:24">
      <c r="A1" s="26"/>
      <c r="B1" s="26"/>
      <c r="C1" s="26"/>
      <c r="D1" s="26"/>
      <c r="E1" s="26"/>
      <c r="F1" s="26"/>
      <c r="G1" s="26"/>
      <c r="H1" s="50"/>
      <c r="I1" s="50"/>
      <c r="J1" s="50"/>
      <c r="K1" s="50"/>
      <c r="L1" s="50"/>
      <c r="M1" s="50"/>
      <c r="N1" s="62"/>
      <c r="O1" s="50"/>
      <c r="P1" s="50"/>
      <c r="Q1" s="50"/>
      <c r="R1" s="66"/>
      <c r="S1" s="50"/>
      <c r="T1" s="50"/>
      <c r="U1" s="50"/>
      <c r="V1" s="50"/>
      <c r="W1" s="67"/>
      <c r="X1" s="68"/>
    </row>
    <row r="2" s="49" customFormat="1" ht="45" customHeight="1" spans="1:24">
      <c r="A2" s="28" t="s">
        <v>500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69"/>
    </row>
    <row r="3" s="16" customFormat="1" ht="26.25" customHeight="1" spans="1:24">
      <c r="A3" s="51" t="s">
        <v>1</v>
      </c>
      <c r="B3" s="51"/>
      <c r="C3" s="51"/>
      <c r="D3" s="51"/>
      <c r="E3" s="43"/>
      <c r="F3" s="43"/>
      <c r="G3" s="43"/>
      <c r="H3" s="52"/>
      <c r="I3" s="52"/>
      <c r="J3" s="52"/>
      <c r="K3" s="52"/>
      <c r="L3" s="52"/>
      <c r="M3" s="52"/>
      <c r="N3" s="63"/>
      <c r="O3" s="52"/>
      <c r="P3" s="52"/>
      <c r="Q3" s="52"/>
      <c r="R3" s="70"/>
      <c r="S3" s="52"/>
      <c r="T3" s="52"/>
      <c r="U3" s="52"/>
      <c r="V3" s="52"/>
      <c r="W3" s="71" t="s">
        <v>357</v>
      </c>
      <c r="X3" s="71"/>
    </row>
    <row r="4" ht="15.75" customHeight="1" spans="1:24">
      <c r="A4" s="53" t="s">
        <v>488</v>
      </c>
      <c r="B4" s="54" t="s">
        <v>501</v>
      </c>
      <c r="C4" s="55" t="s">
        <v>502</v>
      </c>
      <c r="D4" s="55" t="s">
        <v>503</v>
      </c>
      <c r="E4" s="55" t="s">
        <v>504</v>
      </c>
      <c r="F4" s="55" t="s">
        <v>505</v>
      </c>
      <c r="G4" s="55" t="s">
        <v>506</v>
      </c>
      <c r="H4" s="54" t="s">
        <v>369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ht="17.25" customHeight="1" spans="1:24">
      <c r="A5" s="53"/>
      <c r="B5" s="54"/>
      <c r="C5" s="55"/>
      <c r="D5" s="55"/>
      <c r="E5" s="55"/>
      <c r="F5" s="55"/>
      <c r="G5" s="55"/>
      <c r="H5" s="6" t="s">
        <v>52</v>
      </c>
      <c r="I5" s="6" t="s">
        <v>55</v>
      </c>
      <c r="J5" s="6"/>
      <c r="K5" s="6"/>
      <c r="L5" s="6"/>
      <c r="M5" s="6"/>
      <c r="N5" s="6"/>
      <c r="O5" s="6"/>
      <c r="P5" s="57" t="s">
        <v>494</v>
      </c>
      <c r="Q5" s="57" t="s">
        <v>507</v>
      </c>
      <c r="R5" s="72" t="s">
        <v>496</v>
      </c>
      <c r="S5" s="57" t="s">
        <v>497</v>
      </c>
      <c r="T5" s="57"/>
      <c r="U5" s="57"/>
      <c r="V5" s="57"/>
      <c r="W5" s="57"/>
      <c r="X5" s="57"/>
    </row>
    <row r="6" ht="71" customHeight="1" spans="1:24">
      <c r="A6" s="53"/>
      <c r="B6" s="54"/>
      <c r="C6" s="55"/>
      <c r="D6" s="55"/>
      <c r="E6" s="55"/>
      <c r="F6" s="55"/>
      <c r="G6" s="55"/>
      <c r="H6" s="6"/>
      <c r="I6" s="6" t="s">
        <v>54</v>
      </c>
      <c r="J6" s="6" t="s">
        <v>422</v>
      </c>
      <c r="K6" s="6" t="s">
        <v>423</v>
      </c>
      <c r="L6" s="6" t="s">
        <v>424</v>
      </c>
      <c r="M6" s="6" t="s">
        <v>425</v>
      </c>
      <c r="N6" s="64" t="s">
        <v>426</v>
      </c>
      <c r="O6" s="6" t="s">
        <v>498</v>
      </c>
      <c r="P6" s="57"/>
      <c r="Q6" s="57"/>
      <c r="R6" s="72"/>
      <c r="S6" s="57" t="s">
        <v>54</v>
      </c>
      <c r="T6" s="57" t="s">
        <v>59</v>
      </c>
      <c r="U6" s="57" t="s">
        <v>421</v>
      </c>
      <c r="V6" s="57" t="s">
        <v>61</v>
      </c>
      <c r="W6" s="73" t="s">
        <v>62</v>
      </c>
      <c r="X6" s="57" t="s">
        <v>63</v>
      </c>
    </row>
    <row r="7" ht="17.25" customHeight="1" spans="1:24">
      <c r="A7" s="5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57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  <c r="W7" s="65">
        <v>23</v>
      </c>
      <c r="X7" s="65">
        <v>24</v>
      </c>
    </row>
    <row r="8" ht="18.75" customHeight="1" spans="1:24">
      <c r="A8" s="58"/>
      <c r="B8" s="59"/>
      <c r="C8" s="59"/>
      <c r="D8" s="59"/>
      <c r="E8" s="59"/>
      <c r="F8" s="59"/>
      <c r="G8" s="59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ht="18.75" customHeight="1" spans="1:24">
      <c r="A9" s="60"/>
      <c r="B9" s="8"/>
      <c r="C9" s="8"/>
      <c r="D9" s="8"/>
      <c r="E9" s="8"/>
      <c r="F9" s="8"/>
      <c r="G9" s="8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ht="18.75" customHeight="1" spans="1:24">
      <c r="A10" s="15" t="s">
        <v>99</v>
      </c>
      <c r="B10" s="15"/>
      <c r="C10" s="15"/>
      <c r="D10" s="15"/>
      <c r="E10" s="15"/>
      <c r="F10" s="15"/>
      <c r="G10" s="15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2" ht="14.25" customHeight="1" spans="1:7">
      <c r="A12" s="61" t="s">
        <v>508</v>
      </c>
      <c r="B12" s="61"/>
      <c r="C12" s="61"/>
      <c r="D12" s="61"/>
      <c r="E12" s="61"/>
      <c r="F12" s="61"/>
      <c r="G12" s="61"/>
    </row>
  </sheetData>
  <mergeCells count="19">
    <mergeCell ref="A2:W2"/>
    <mergeCell ref="A3:D3"/>
    <mergeCell ref="W3:X3"/>
    <mergeCell ref="H4:X4"/>
    <mergeCell ref="I5:O5"/>
    <mergeCell ref="S5:X5"/>
    <mergeCell ref="A10:G10"/>
    <mergeCell ref="A12:G12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511805555555555" footer="0.511805555555555"/>
  <pageSetup paperSize="9" orientation="landscape" useFirstPageNumber="1" horizontalDpi="300" verticalDpi="3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workbookViewId="0">
      <selection activeCell="K12" sqref="K12"/>
    </sheetView>
  </sheetViews>
  <sheetFormatPr defaultColWidth="9.1047619047619" defaultRowHeight="16.5"/>
  <cols>
    <col min="1" max="1" width="27.8190476190476" style="26" customWidth="1"/>
    <col min="2" max="4" width="13.447619047619" style="26" customWidth="1"/>
    <col min="5" max="14" width="10.3333333333333" style="26" customWidth="1"/>
    <col min="15" max="1024" width="9.1047619047619" style="18"/>
  </cols>
  <sheetData>
    <row r="1" ht="13.5" customHeight="1" spans="4:14">
      <c r="D1" s="27"/>
      <c r="N1" s="12"/>
    </row>
    <row r="2" ht="35.25" customHeight="1" spans="1:14">
      <c r="A2" s="28" t="s">
        <v>509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="16" customFormat="1" ht="24" customHeight="1" spans="1:14">
      <c r="A3" s="29" t="s">
        <v>1</v>
      </c>
      <c r="B3" s="29"/>
      <c r="C3" s="29"/>
      <c r="D3" s="29"/>
      <c r="E3" s="30"/>
      <c r="F3" s="31"/>
      <c r="G3" s="30"/>
      <c r="H3" s="30"/>
      <c r="I3" s="30"/>
      <c r="J3" s="43"/>
      <c r="K3" s="43"/>
      <c r="L3" s="43"/>
      <c r="M3" s="43"/>
      <c r="N3" s="44" t="s">
        <v>357</v>
      </c>
    </row>
    <row r="4" ht="19.5" customHeight="1" spans="1:15">
      <c r="A4" s="32" t="s">
        <v>510</v>
      </c>
      <c r="B4" s="15" t="s">
        <v>369</v>
      </c>
      <c r="C4" s="15"/>
      <c r="D4" s="15"/>
      <c r="E4" s="33" t="s">
        <v>511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ht="40.5" customHeight="1" spans="1:15">
      <c r="A5" s="32"/>
      <c r="B5" s="34" t="s">
        <v>52</v>
      </c>
      <c r="C5" s="35" t="s">
        <v>55</v>
      </c>
      <c r="D5" s="36" t="s">
        <v>512</v>
      </c>
      <c r="E5" s="37" t="s">
        <v>513</v>
      </c>
      <c r="F5" s="37" t="s">
        <v>514</v>
      </c>
      <c r="G5" s="37" t="s">
        <v>515</v>
      </c>
      <c r="H5" s="37" t="s">
        <v>516</v>
      </c>
      <c r="I5" s="37" t="s">
        <v>517</v>
      </c>
      <c r="J5" s="37" t="s">
        <v>518</v>
      </c>
      <c r="K5" s="37" t="s">
        <v>519</v>
      </c>
      <c r="L5" s="37" t="s">
        <v>520</v>
      </c>
      <c r="M5" s="37" t="s">
        <v>521</v>
      </c>
      <c r="N5" s="45" t="s">
        <v>522</v>
      </c>
      <c r="O5" s="37" t="s">
        <v>523</v>
      </c>
    </row>
    <row r="6" ht="19.5" customHeight="1" spans="1:15">
      <c r="A6" s="15">
        <v>1</v>
      </c>
      <c r="B6" s="15">
        <v>2</v>
      </c>
      <c r="C6" s="15">
        <v>3</v>
      </c>
      <c r="D6" s="38">
        <v>4</v>
      </c>
      <c r="E6" s="15">
        <v>5</v>
      </c>
      <c r="F6" s="15">
        <v>6</v>
      </c>
      <c r="G6" s="15">
        <v>7</v>
      </c>
      <c r="H6" s="38">
        <v>8</v>
      </c>
      <c r="I6" s="15">
        <v>9</v>
      </c>
      <c r="J6" s="15">
        <v>10</v>
      </c>
      <c r="K6" s="15">
        <v>11</v>
      </c>
      <c r="L6" s="38">
        <v>12</v>
      </c>
      <c r="M6" s="15">
        <v>13</v>
      </c>
      <c r="N6" s="46">
        <v>14</v>
      </c>
      <c r="O6" s="47"/>
    </row>
    <row r="7" ht="18.75" customHeight="1" spans="1:15">
      <c r="A7" s="8"/>
      <c r="B7" s="39"/>
      <c r="C7" s="39"/>
      <c r="D7" s="40"/>
      <c r="E7" s="39"/>
      <c r="F7" s="39"/>
      <c r="G7" s="39"/>
      <c r="H7" s="40"/>
      <c r="I7" s="39"/>
      <c r="J7" s="39"/>
      <c r="K7" s="39"/>
      <c r="L7" s="40"/>
      <c r="M7" s="39"/>
      <c r="N7" s="48"/>
      <c r="O7" s="47"/>
    </row>
    <row r="8" ht="18.75" customHeight="1" spans="1:15">
      <c r="A8" s="8"/>
      <c r="B8" s="39"/>
      <c r="C8" s="39"/>
      <c r="D8" s="40"/>
      <c r="E8" s="39"/>
      <c r="F8" s="39"/>
      <c r="G8" s="39"/>
      <c r="H8" s="40"/>
      <c r="I8" s="39"/>
      <c r="J8" s="39"/>
      <c r="K8" s="39"/>
      <c r="L8" s="40"/>
      <c r="M8" s="39"/>
      <c r="N8" s="48"/>
      <c r="O8" s="47"/>
    </row>
    <row r="9" ht="18.75" customHeight="1" spans="1:15">
      <c r="A9" s="8"/>
      <c r="B9" s="41"/>
      <c r="C9" s="41"/>
      <c r="D9" s="42"/>
      <c r="E9" s="39"/>
      <c r="F9" s="39"/>
      <c r="G9" s="39"/>
      <c r="H9" s="40"/>
      <c r="I9" s="39"/>
      <c r="J9" s="39"/>
      <c r="K9" s="39"/>
      <c r="L9" s="40"/>
      <c r="M9" s="39"/>
      <c r="N9" s="48"/>
      <c r="O9" s="47"/>
    </row>
    <row r="10" ht="14.25" customHeight="1" spans="1:7">
      <c r="A10" s="11" t="s">
        <v>524</v>
      </c>
      <c r="B10" s="11"/>
      <c r="C10" s="11"/>
      <c r="D10" s="11"/>
      <c r="E10" s="11"/>
      <c r="F10" s="11"/>
      <c r="G10" s="11"/>
    </row>
  </sheetData>
  <mergeCells count="6">
    <mergeCell ref="A2:N2"/>
    <mergeCell ref="A3:D3"/>
    <mergeCell ref="B4:D4"/>
    <mergeCell ref="E4:O4"/>
    <mergeCell ref="A10:G10"/>
    <mergeCell ref="A4:A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E16" sqref="E16"/>
    </sheetView>
  </sheetViews>
  <sheetFormatPr defaultColWidth="9.1047619047619" defaultRowHeight="16.5"/>
  <cols>
    <col min="1" max="1" width="34.3428571428571" style="1" customWidth="1"/>
    <col min="2" max="2" width="28.9904761904762" style="1" customWidth="1"/>
    <col min="3" max="5" width="23.552380952381" style="1" customWidth="1"/>
    <col min="6" max="6" width="11.3333333333333" style="2" customWidth="1"/>
    <col min="7" max="7" width="25.1142857142857" style="1" customWidth="1"/>
    <col min="8" max="8" width="15.5619047619048" style="2" customWidth="1"/>
    <col min="9" max="9" width="13.447619047619" style="2" customWidth="1"/>
    <col min="10" max="10" width="18.8857142857143" style="1" customWidth="1"/>
    <col min="11" max="1024" width="9.1047619047619" style="18"/>
  </cols>
  <sheetData>
    <row r="1" ht="12" customHeight="1" spans="10:10">
      <c r="J1" s="12"/>
    </row>
    <row r="2" ht="36" customHeight="1" spans="1:10">
      <c r="A2" s="19" t="s">
        <v>525</v>
      </c>
      <c r="B2" s="19"/>
      <c r="C2" s="19"/>
      <c r="D2" s="19"/>
      <c r="E2" s="19"/>
      <c r="F2" s="19"/>
      <c r="G2" s="19"/>
      <c r="H2" s="19"/>
      <c r="I2" s="19"/>
      <c r="J2" s="19"/>
    </row>
    <row r="3" s="16" customFormat="1" ht="24" customHeight="1" spans="1:10">
      <c r="A3" s="20" t="s">
        <v>1</v>
      </c>
      <c r="B3" s="20"/>
      <c r="C3" s="20"/>
      <c r="D3" s="20"/>
      <c r="E3" s="20"/>
      <c r="F3" s="20"/>
      <c r="G3" s="20"/>
      <c r="H3" s="20"/>
      <c r="J3" s="25"/>
    </row>
    <row r="4" s="17" customFormat="1" ht="44.25" customHeight="1" spans="1:10">
      <c r="A4" s="6" t="s">
        <v>432</v>
      </c>
      <c r="B4" s="6" t="s">
        <v>433</v>
      </c>
      <c r="C4" s="6" t="s">
        <v>434</v>
      </c>
      <c r="D4" s="6" t="s">
        <v>435</v>
      </c>
      <c r="E4" s="6" t="s">
        <v>436</v>
      </c>
      <c r="F4" s="21" t="s">
        <v>437</v>
      </c>
      <c r="G4" s="6" t="s">
        <v>438</v>
      </c>
      <c r="H4" s="21" t="s">
        <v>439</v>
      </c>
      <c r="I4" s="21" t="s">
        <v>440</v>
      </c>
      <c r="J4" s="6" t="s">
        <v>441</v>
      </c>
    </row>
    <row r="5" s="17" customFormat="1" ht="14.25" customHeight="1" spans="1:10">
      <c r="A5" s="6">
        <v>1</v>
      </c>
      <c r="B5" s="6">
        <v>2</v>
      </c>
      <c r="C5" s="6">
        <v>3</v>
      </c>
      <c r="D5" s="6">
        <v>4</v>
      </c>
      <c r="E5" s="6">
        <v>5</v>
      </c>
      <c r="F5" s="21">
        <v>6</v>
      </c>
      <c r="G5" s="6">
        <v>7</v>
      </c>
      <c r="H5" s="21">
        <v>8</v>
      </c>
      <c r="I5" s="21">
        <v>9</v>
      </c>
      <c r="J5" s="6">
        <v>10</v>
      </c>
    </row>
    <row r="6" s="17" customFormat="1" ht="12" customHeight="1" spans="1:10">
      <c r="A6" s="8"/>
      <c r="B6" s="8"/>
      <c r="C6" s="8"/>
      <c r="D6" s="8"/>
      <c r="E6" s="8"/>
      <c r="F6" s="22"/>
      <c r="G6" s="8"/>
      <c r="H6" s="22"/>
      <c r="I6" s="22"/>
      <c r="J6" s="8"/>
    </row>
    <row r="7" s="17" customFormat="1" ht="12" customHeight="1" spans="1:10">
      <c r="A7" s="23"/>
      <c r="B7" s="23"/>
      <c r="C7" s="8"/>
      <c r="D7" s="8"/>
      <c r="E7" s="8"/>
      <c r="F7" s="22"/>
      <c r="G7" s="8"/>
      <c r="H7" s="22"/>
      <c r="I7" s="22"/>
      <c r="J7" s="8"/>
    </row>
    <row r="8" s="17" customFormat="1" ht="12" customHeight="1" spans="1:10">
      <c r="A8" s="8"/>
      <c r="B8" s="8"/>
      <c r="C8" s="9"/>
      <c r="D8" s="8"/>
      <c r="E8" s="8"/>
      <c r="F8" s="22"/>
      <c r="G8" s="8"/>
      <c r="H8" s="22"/>
      <c r="I8" s="22"/>
      <c r="J8" s="8"/>
    </row>
    <row r="9" s="17" customFormat="1" ht="12" customHeight="1" spans="1:10">
      <c r="A9" s="8"/>
      <c r="B9" s="8"/>
      <c r="C9" s="9"/>
      <c r="D9" s="8"/>
      <c r="E9" s="8"/>
      <c r="F9" s="22"/>
      <c r="G9" s="8"/>
      <c r="H9" s="22"/>
      <c r="I9" s="22"/>
      <c r="J9" s="8"/>
    </row>
    <row r="10" s="17" customFormat="1" ht="12" customHeight="1" spans="1:10">
      <c r="A10" s="8"/>
      <c r="B10" s="8"/>
      <c r="C10" s="9"/>
      <c r="D10" s="8"/>
      <c r="E10" s="8"/>
      <c r="F10" s="22"/>
      <c r="G10" s="8"/>
      <c r="H10" s="22"/>
      <c r="I10" s="22"/>
      <c r="J10" s="8"/>
    </row>
    <row r="11" s="17" customFormat="1" ht="12" customHeight="1" spans="1:10">
      <c r="A11" s="8"/>
      <c r="B11" s="8"/>
      <c r="C11" s="9"/>
      <c r="D11" s="8"/>
      <c r="E11" s="8"/>
      <c r="F11" s="22"/>
      <c r="G11" s="8"/>
      <c r="H11" s="22"/>
      <c r="I11" s="22"/>
      <c r="J11" s="8"/>
    </row>
    <row r="12" s="17" customFormat="1" ht="12" customHeight="1" spans="1:10">
      <c r="A12" s="24"/>
      <c r="B12" s="24"/>
      <c r="C12" s="24"/>
      <c r="D12" s="24"/>
      <c r="E12" s="24"/>
      <c r="G12" s="24"/>
      <c r="J12" s="24"/>
    </row>
    <row r="13" s="17" customFormat="1" ht="12" customHeight="1" spans="1:10">
      <c r="A13" s="11" t="s">
        <v>526</v>
      </c>
      <c r="B13" s="11"/>
      <c r="C13" s="11"/>
      <c r="D13" s="11"/>
      <c r="E13" s="11"/>
      <c r="F13" s="11"/>
      <c r="G13" s="11"/>
      <c r="J13" s="24"/>
    </row>
  </sheetData>
  <mergeCells count="3">
    <mergeCell ref="A2:J2"/>
    <mergeCell ref="A3:H3"/>
    <mergeCell ref="A13:G13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F15" sqref="F15"/>
    </sheetView>
  </sheetViews>
  <sheetFormatPr defaultColWidth="9.1047619047619" defaultRowHeight="14.25"/>
  <cols>
    <col min="1" max="1" width="28.9904761904762" style="1" customWidth="1"/>
    <col min="2" max="2" width="18.6666666666667" style="1" customWidth="1"/>
    <col min="3" max="3" width="24.8857142857143" style="1" customWidth="1"/>
    <col min="4" max="6" width="23.552380952381" style="1" customWidth="1"/>
    <col min="7" max="7" width="25.1142857142857" style="1" customWidth="1"/>
    <col min="8" max="8" width="18.8857142857143" style="1" customWidth="1"/>
    <col min="9" max="9" width="34.8857142857143" style="2" customWidth="1"/>
    <col min="10" max="1024" width="9.1047619047619" style="2"/>
  </cols>
  <sheetData>
    <row r="1" ht="12" customHeight="1" spans="8:9">
      <c r="H1" s="3"/>
      <c r="I1" s="12"/>
    </row>
    <row r="2" ht="28.5" customHeight="1" spans="1:9">
      <c r="A2" s="4" t="s">
        <v>527</v>
      </c>
      <c r="B2" s="4"/>
      <c r="C2" s="4"/>
      <c r="D2" s="4"/>
      <c r="E2" s="4"/>
      <c r="F2" s="4"/>
      <c r="G2" s="4"/>
      <c r="H2" s="4"/>
      <c r="I2" s="13"/>
    </row>
    <row r="3" ht="13.5" customHeight="1" spans="1:9">
      <c r="A3" s="5" t="s">
        <v>1</v>
      </c>
      <c r="B3" s="5"/>
      <c r="C3" s="5"/>
      <c r="I3" s="14" t="s">
        <v>357</v>
      </c>
    </row>
    <row r="4" ht="40.5" customHeight="1" spans="1:9">
      <c r="A4" s="6" t="s">
        <v>364</v>
      </c>
      <c r="B4" s="6" t="s">
        <v>528</v>
      </c>
      <c r="C4" s="6" t="s">
        <v>529</v>
      </c>
      <c r="D4" s="6" t="s">
        <v>530</v>
      </c>
      <c r="E4" s="6" t="s">
        <v>531</v>
      </c>
      <c r="F4" s="6" t="s">
        <v>492</v>
      </c>
      <c r="G4" s="6" t="s">
        <v>532</v>
      </c>
      <c r="H4" s="6" t="s">
        <v>533</v>
      </c>
      <c r="I4" s="6" t="s">
        <v>534</v>
      </c>
    </row>
    <row r="5" ht="21" customHeight="1" spans="1:9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15">
        <v>9</v>
      </c>
    </row>
    <row r="6" ht="33" customHeight="1" spans="1:9">
      <c r="A6" s="8"/>
      <c r="B6" s="9"/>
      <c r="C6" s="8"/>
      <c r="D6" s="6"/>
      <c r="E6" s="6"/>
      <c r="F6" s="6"/>
      <c r="G6" s="10"/>
      <c r="H6" s="10"/>
      <c r="I6" s="6"/>
    </row>
    <row r="7" ht="33" customHeight="1" spans="1:9">
      <c r="A7" s="8"/>
      <c r="B7" s="9"/>
      <c r="C7" s="8"/>
      <c r="D7" s="6"/>
      <c r="E7" s="6"/>
      <c r="F7" s="6"/>
      <c r="G7" s="10"/>
      <c r="H7" s="10"/>
      <c r="I7" s="6"/>
    </row>
    <row r="8" ht="33" customHeight="1" spans="1:9">
      <c r="A8" s="8"/>
      <c r="B8" s="9"/>
      <c r="C8" s="8"/>
      <c r="D8" s="6"/>
      <c r="E8" s="6"/>
      <c r="F8" s="6"/>
      <c r="G8" s="10"/>
      <c r="H8" s="10"/>
      <c r="I8" s="6"/>
    </row>
    <row r="10" ht="12" customHeight="1" spans="1:7">
      <c r="A10" s="11" t="s">
        <v>535</v>
      </c>
      <c r="B10" s="11"/>
      <c r="C10" s="11"/>
      <c r="D10" s="11"/>
      <c r="E10" s="11"/>
      <c r="F10" s="11"/>
      <c r="G10" s="11"/>
    </row>
  </sheetData>
  <mergeCells count="3">
    <mergeCell ref="A2:H2"/>
    <mergeCell ref="A3:C3"/>
    <mergeCell ref="A10:G10"/>
  </mergeCells>
  <pageMargins left="0.291666666666667" right="0.0833333333333333" top="0.208333333333333" bottom="0.208333333333333" header="0.511805555555555" footer="0.511805555555555"/>
  <pageSetup paperSize="9" scale="81" orientation="landscape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workbookViewId="0">
      <selection activeCell="G13" sqref="G13"/>
    </sheetView>
  </sheetViews>
  <sheetFormatPr defaultColWidth="9.1047619047619" defaultRowHeight="16.5"/>
  <cols>
    <col min="1" max="1" width="16.8952380952381" style="26" customWidth="1"/>
    <col min="2" max="2" width="26.1904761904762" style="26" customWidth="1"/>
    <col min="3" max="3" width="13.5714285714286" style="26" customWidth="1"/>
    <col min="4" max="4" width="15" style="26" customWidth="1"/>
    <col min="5" max="5" width="13.8571428571429" style="26" customWidth="1"/>
    <col min="6" max="13" width="12.5619047619048" style="26" customWidth="1"/>
    <col min="14" max="14" width="8" style="2" customWidth="1"/>
    <col min="15" max="15" width="9.56190476190476" style="2" customWidth="1"/>
    <col min="16" max="16" width="9.66666666666667" style="2" customWidth="1"/>
    <col min="17" max="17" width="10.5619047619048" style="2" customWidth="1"/>
    <col min="18" max="19" width="10.1047619047619" style="26" customWidth="1"/>
    <col min="20" max="1024" width="9.1047619047619" style="18"/>
  </cols>
  <sheetData>
    <row r="1" ht="12" customHeight="1" spans="14:19">
      <c r="N1" s="222"/>
      <c r="O1" s="222"/>
      <c r="P1" s="222"/>
      <c r="Q1" s="222"/>
      <c r="R1" s="224"/>
      <c r="S1" s="224" t="s">
        <v>47</v>
      </c>
    </row>
    <row r="2" ht="36" customHeight="1" spans="1:19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="16" customFormat="1" ht="24" customHeight="1" spans="1:19">
      <c r="A3" s="51" t="s">
        <v>1</v>
      </c>
      <c r="B3" s="51"/>
      <c r="C3" s="51"/>
      <c r="D3" s="51"/>
      <c r="E3" s="43"/>
      <c r="F3" s="43"/>
      <c r="G3" s="43"/>
      <c r="H3" s="43"/>
      <c r="I3" s="43"/>
      <c r="J3" s="43"/>
      <c r="K3" s="43"/>
      <c r="L3" s="43"/>
      <c r="M3" s="43"/>
      <c r="N3" s="86"/>
      <c r="O3" s="86"/>
      <c r="P3" s="86"/>
      <c r="Q3" s="86"/>
      <c r="R3" s="44" t="s">
        <v>2</v>
      </c>
      <c r="S3" s="44" t="s">
        <v>49</v>
      </c>
    </row>
    <row r="4" ht="18.75" customHeight="1" spans="1:19">
      <c r="A4" s="217" t="s">
        <v>50</v>
      </c>
      <c r="B4" s="218" t="s">
        <v>51</v>
      </c>
      <c r="C4" s="218" t="s">
        <v>52</v>
      </c>
      <c r="D4" s="218" t="s">
        <v>53</v>
      </c>
      <c r="E4" s="218"/>
      <c r="F4" s="218"/>
      <c r="G4" s="218"/>
      <c r="H4" s="218"/>
      <c r="I4" s="218"/>
      <c r="J4" s="218"/>
      <c r="K4" s="218"/>
      <c r="L4" s="218"/>
      <c r="M4" s="218"/>
      <c r="N4" s="218" t="s">
        <v>42</v>
      </c>
      <c r="O4" s="218"/>
      <c r="P4" s="218"/>
      <c r="Q4" s="218"/>
      <c r="R4" s="218"/>
      <c r="S4" s="218"/>
    </row>
    <row r="5" ht="33.75" customHeight="1" spans="1:19">
      <c r="A5" s="217"/>
      <c r="B5" s="218"/>
      <c r="C5" s="218"/>
      <c r="D5" s="219" t="s">
        <v>54</v>
      </c>
      <c r="E5" s="219" t="s">
        <v>55</v>
      </c>
      <c r="F5" s="219" t="s">
        <v>56</v>
      </c>
      <c r="G5" s="219" t="s">
        <v>57</v>
      </c>
      <c r="H5" s="219" t="s">
        <v>58</v>
      </c>
      <c r="I5" s="219" t="s">
        <v>59</v>
      </c>
      <c r="J5" s="219" t="s">
        <v>60</v>
      </c>
      <c r="K5" s="219" t="s">
        <v>61</v>
      </c>
      <c r="L5" s="219" t="s">
        <v>62</v>
      </c>
      <c r="M5" s="219" t="s">
        <v>63</v>
      </c>
      <c r="N5" s="223" t="s">
        <v>54</v>
      </c>
      <c r="O5" s="223" t="s">
        <v>55</v>
      </c>
      <c r="P5" s="223" t="s">
        <v>56</v>
      </c>
      <c r="Q5" s="223" t="s">
        <v>57</v>
      </c>
      <c r="R5" s="219" t="s">
        <v>58</v>
      </c>
      <c r="S5" s="223" t="s">
        <v>64</v>
      </c>
    </row>
    <row r="6" customHeight="1" spans="1:19">
      <c r="A6" s="46">
        <v>1</v>
      </c>
      <c r="B6" s="15">
        <v>2</v>
      </c>
      <c r="C6" s="15">
        <v>3</v>
      </c>
      <c r="D6" s="15">
        <v>4</v>
      </c>
      <c r="E6" s="46">
        <v>5</v>
      </c>
      <c r="F6" s="15">
        <v>6</v>
      </c>
      <c r="G6" s="15">
        <v>7</v>
      </c>
      <c r="H6" s="46">
        <v>8</v>
      </c>
      <c r="I6" s="15">
        <v>9</v>
      </c>
      <c r="J6" s="15">
        <v>10</v>
      </c>
      <c r="K6" s="46">
        <v>11</v>
      </c>
      <c r="L6" s="15">
        <v>12</v>
      </c>
      <c r="M6" s="15">
        <v>13</v>
      </c>
      <c r="N6" s="21">
        <v>14</v>
      </c>
      <c r="O6" s="21">
        <v>15</v>
      </c>
      <c r="P6" s="21">
        <v>16</v>
      </c>
      <c r="Q6" s="21">
        <v>17</v>
      </c>
      <c r="R6" s="15">
        <v>18</v>
      </c>
      <c r="S6" s="21">
        <v>19</v>
      </c>
    </row>
    <row r="7" customHeight="1" spans="1:19">
      <c r="A7" s="8" t="s">
        <v>65</v>
      </c>
      <c r="B7" s="8" t="s">
        <v>66</v>
      </c>
      <c r="C7" s="137">
        <v>10477920.86</v>
      </c>
      <c r="D7" s="137">
        <v>10477920.86</v>
      </c>
      <c r="E7" s="220">
        <v>10477920.86</v>
      </c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5"/>
      <c r="S7" s="221"/>
    </row>
    <row r="8" customHeight="1" spans="1:19">
      <c r="A8" s="8" t="s">
        <v>67</v>
      </c>
      <c r="B8" s="8" t="s">
        <v>68</v>
      </c>
      <c r="C8" s="137">
        <v>10277920.86</v>
      </c>
      <c r="D8" s="137">
        <v>10277920.86</v>
      </c>
      <c r="E8" s="220">
        <v>10277920.86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5"/>
      <c r="S8" s="221"/>
    </row>
    <row r="9" customHeight="1" spans="1:19">
      <c r="A9" s="8" t="s">
        <v>69</v>
      </c>
      <c r="B9" s="8" t="s">
        <v>70</v>
      </c>
      <c r="C9" s="137">
        <v>200000</v>
      </c>
      <c r="D9" s="137">
        <v>200000</v>
      </c>
      <c r="E9" s="220">
        <v>200000</v>
      </c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5"/>
      <c r="S9" s="221"/>
    </row>
    <row r="10" ht="14.25" customHeight="1" spans="1:19">
      <c r="A10" s="21" t="s">
        <v>52</v>
      </c>
      <c r="B10" s="221"/>
      <c r="C10" s="137">
        <v>10477920.86</v>
      </c>
      <c r="D10" s="137">
        <v>10477920.86</v>
      </c>
      <c r="E10" s="220">
        <v>10477920.86</v>
      </c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pageSetUpPr fitToPage="1"/>
  </sheetPr>
  <dimension ref="A1:P15"/>
  <sheetViews>
    <sheetView workbookViewId="0">
      <selection activeCell="H15" sqref="H15"/>
    </sheetView>
  </sheetViews>
  <sheetFormatPr defaultColWidth="9.1047619047619" defaultRowHeight="16.5"/>
  <cols>
    <col min="1" max="1" width="14.3333333333333" style="26" customWidth="1"/>
    <col min="2" max="2" width="18.1904761904762" style="26" customWidth="1"/>
    <col min="3" max="7" width="18.8857142857143" style="26" customWidth="1"/>
    <col min="8" max="8" width="17.8190476190476" style="26" customWidth="1"/>
    <col min="9" max="9" width="17.8952380952381" style="26" customWidth="1"/>
    <col min="10" max="16" width="18.8857142857143" style="26" customWidth="1"/>
    <col min="17" max="1024" width="9.1047619047619" style="18"/>
  </cols>
  <sheetData>
    <row r="1" ht="15.75" customHeight="1" spans="16:16">
      <c r="P1" s="27"/>
    </row>
    <row r="2" ht="39" customHeight="1" spans="1:16">
      <c r="A2" s="28" t="s">
        <v>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="43" customFormat="1" ht="24" customHeight="1" spans="1:16">
      <c r="A3" s="214" t="s">
        <v>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P3" s="88" t="s">
        <v>2</v>
      </c>
    </row>
    <row r="4" ht="19" customHeight="1" spans="1:16">
      <c r="A4" s="139" t="s">
        <v>72</v>
      </c>
      <c r="B4" s="139" t="s">
        <v>73</v>
      </c>
      <c r="C4" s="15" t="s">
        <v>52</v>
      </c>
      <c r="D4" s="215" t="s">
        <v>74</v>
      </c>
      <c r="E4" s="215"/>
      <c r="F4" s="215" t="s">
        <v>75</v>
      </c>
      <c r="G4" s="215"/>
      <c r="H4" s="215" t="s">
        <v>76</v>
      </c>
      <c r="I4" s="215"/>
      <c r="J4" s="215"/>
      <c r="K4" s="6" t="s">
        <v>77</v>
      </c>
      <c r="L4" s="139" t="s">
        <v>64</v>
      </c>
      <c r="M4" s="139"/>
      <c r="N4" s="139"/>
      <c r="O4" s="139"/>
      <c r="P4" s="139"/>
    </row>
    <row r="5" ht="30" customHeight="1" spans="1:16">
      <c r="A5" s="139"/>
      <c r="B5" s="139"/>
      <c r="C5" s="15"/>
      <c r="D5" s="215" t="s">
        <v>52</v>
      </c>
      <c r="E5" s="215" t="s">
        <v>78</v>
      </c>
      <c r="F5" s="215" t="s">
        <v>52</v>
      </c>
      <c r="G5" s="215" t="s">
        <v>78</v>
      </c>
      <c r="H5" s="215" t="s">
        <v>55</v>
      </c>
      <c r="I5" s="215" t="s">
        <v>56</v>
      </c>
      <c r="J5" s="215" t="s">
        <v>57</v>
      </c>
      <c r="K5" s="6"/>
      <c r="L5" s="139" t="s">
        <v>79</v>
      </c>
      <c r="M5" s="139" t="s">
        <v>80</v>
      </c>
      <c r="N5" s="139" t="s">
        <v>81</v>
      </c>
      <c r="O5" s="139" t="s">
        <v>82</v>
      </c>
      <c r="P5" s="139" t="s">
        <v>83</v>
      </c>
    </row>
    <row r="6" customHeight="1" spans="1:16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  <c r="L6" s="15">
        <v>12</v>
      </c>
      <c r="M6" s="15">
        <v>13</v>
      </c>
      <c r="N6" s="15">
        <v>14</v>
      </c>
      <c r="O6" s="15">
        <v>15</v>
      </c>
      <c r="P6" s="15">
        <v>16</v>
      </c>
    </row>
    <row r="7" ht="20.25" customHeight="1" spans="1:16">
      <c r="A7" s="105" t="s">
        <v>84</v>
      </c>
      <c r="B7" s="105" t="s">
        <v>85</v>
      </c>
      <c r="C7" s="198">
        <v>221725</v>
      </c>
      <c r="D7" s="198">
        <v>221725</v>
      </c>
      <c r="E7" s="198">
        <v>221725</v>
      </c>
      <c r="F7" s="39"/>
      <c r="G7" s="39"/>
      <c r="H7" s="198">
        <v>221725</v>
      </c>
      <c r="I7" s="41"/>
      <c r="J7" s="41"/>
      <c r="K7" s="41"/>
      <c r="L7" s="39"/>
      <c r="M7" s="39"/>
      <c r="N7" s="39"/>
      <c r="O7" s="39"/>
      <c r="P7" s="39"/>
    </row>
    <row r="8" ht="20.25" customHeight="1" spans="1:16">
      <c r="A8" s="105" t="s">
        <v>86</v>
      </c>
      <c r="B8" s="105" t="s">
        <v>87</v>
      </c>
      <c r="C8" s="198">
        <v>221725</v>
      </c>
      <c r="D8" s="198">
        <v>221725</v>
      </c>
      <c r="E8" s="198">
        <v>221725</v>
      </c>
      <c r="F8" s="39"/>
      <c r="G8" s="39"/>
      <c r="H8" s="198">
        <v>221725</v>
      </c>
      <c r="I8" s="41"/>
      <c r="J8" s="41"/>
      <c r="K8" s="41"/>
      <c r="L8" s="39"/>
      <c r="M8" s="39"/>
      <c r="N8" s="39"/>
      <c r="O8" s="39"/>
      <c r="P8" s="39"/>
    </row>
    <row r="9" ht="20.25" customHeight="1" spans="1:16">
      <c r="A9" s="6">
        <v>2080502</v>
      </c>
      <c r="B9" s="6" t="s">
        <v>88</v>
      </c>
      <c r="C9" s="198">
        <v>221725</v>
      </c>
      <c r="D9" s="198">
        <v>221725</v>
      </c>
      <c r="E9" s="198">
        <v>221725</v>
      </c>
      <c r="F9" s="39"/>
      <c r="G9" s="39"/>
      <c r="H9" s="198">
        <v>221725</v>
      </c>
      <c r="I9" s="41"/>
      <c r="J9" s="41"/>
      <c r="K9" s="41"/>
      <c r="L9" s="39"/>
      <c r="M9" s="39"/>
      <c r="N9" s="39"/>
      <c r="O9" s="39"/>
      <c r="P9" s="39"/>
    </row>
    <row r="10" ht="20.25" customHeight="1" spans="1:16">
      <c r="A10" s="105" t="s">
        <v>89</v>
      </c>
      <c r="B10" s="105" t="s">
        <v>90</v>
      </c>
      <c r="C10" s="198">
        <v>10256195.86</v>
      </c>
      <c r="D10" s="198">
        <f>D12+D13</f>
        <v>7656195.86</v>
      </c>
      <c r="E10" s="198">
        <f>E12+E13</f>
        <v>7656195.86</v>
      </c>
      <c r="F10" s="39"/>
      <c r="G10" s="39"/>
      <c r="H10" s="198">
        <v>10256195.86</v>
      </c>
      <c r="I10" s="41"/>
      <c r="J10" s="41"/>
      <c r="K10" s="41"/>
      <c r="L10" s="39"/>
      <c r="M10" s="39"/>
      <c r="N10" s="39"/>
      <c r="O10" s="39"/>
      <c r="P10" s="39"/>
    </row>
    <row r="11" ht="20.25" customHeight="1" spans="1:16">
      <c r="A11" s="105" t="s">
        <v>91</v>
      </c>
      <c r="B11" s="105" t="s">
        <v>92</v>
      </c>
      <c r="C11" s="198">
        <v>10256195.86</v>
      </c>
      <c r="D11" s="198">
        <v>7656195.86</v>
      </c>
      <c r="E11" s="198">
        <v>7656195.86</v>
      </c>
      <c r="F11" s="39"/>
      <c r="G11" s="39"/>
      <c r="H11" s="198">
        <v>10256195.86</v>
      </c>
      <c r="I11" s="41"/>
      <c r="J11" s="41"/>
      <c r="K11" s="41"/>
      <c r="L11" s="39"/>
      <c r="M11" s="39"/>
      <c r="N11" s="39"/>
      <c r="O11" s="39"/>
      <c r="P11" s="39"/>
    </row>
    <row r="12" ht="20.25" customHeight="1" spans="1:16">
      <c r="A12" s="105" t="s">
        <v>93</v>
      </c>
      <c r="B12" s="105" t="s">
        <v>94</v>
      </c>
      <c r="C12" s="198">
        <v>2214000.13</v>
      </c>
      <c r="D12" s="198">
        <v>2214000.13</v>
      </c>
      <c r="E12" s="198">
        <v>2214000.13</v>
      </c>
      <c r="F12" s="39"/>
      <c r="G12" s="39"/>
      <c r="H12" s="198">
        <v>2214000.13</v>
      </c>
      <c r="I12" s="41"/>
      <c r="J12" s="41"/>
      <c r="K12" s="41"/>
      <c r="L12" s="39"/>
      <c r="M12" s="39"/>
      <c r="N12" s="39"/>
      <c r="O12" s="39"/>
      <c r="P12" s="39"/>
    </row>
    <row r="13" ht="20.25" customHeight="1" spans="1:16">
      <c r="A13" s="105" t="s">
        <v>95</v>
      </c>
      <c r="B13" s="105" t="s">
        <v>96</v>
      </c>
      <c r="C13" s="198">
        <v>5442195.73</v>
      </c>
      <c r="D13" s="198">
        <v>5442195.73</v>
      </c>
      <c r="E13" s="198">
        <v>5442195.73</v>
      </c>
      <c r="F13" s="39"/>
      <c r="G13" s="39"/>
      <c r="H13" s="198">
        <v>5442195.73</v>
      </c>
      <c r="I13" s="41"/>
      <c r="J13" s="41"/>
      <c r="K13" s="41"/>
      <c r="L13" s="39"/>
      <c r="M13" s="39"/>
      <c r="N13" s="39"/>
      <c r="O13" s="39"/>
      <c r="P13" s="39"/>
    </row>
    <row r="14" ht="20.25" customHeight="1" spans="1:16">
      <c r="A14" s="105" t="s">
        <v>97</v>
      </c>
      <c r="B14" s="105" t="s">
        <v>98</v>
      </c>
      <c r="C14" s="198">
        <v>2600000</v>
      </c>
      <c r="D14" s="10"/>
      <c r="E14" s="10"/>
      <c r="F14" s="10">
        <v>2600000</v>
      </c>
      <c r="G14" s="10">
        <v>2600000</v>
      </c>
      <c r="H14" s="198">
        <v>2600000</v>
      </c>
      <c r="I14" s="41"/>
      <c r="J14" s="41"/>
      <c r="K14" s="41"/>
      <c r="L14" s="39"/>
      <c r="M14" s="39"/>
      <c r="N14" s="39"/>
      <c r="O14" s="39"/>
      <c r="P14" s="39"/>
    </row>
    <row r="15" ht="20.25" customHeight="1" spans="1:16">
      <c r="A15" s="126" t="s">
        <v>99</v>
      </c>
      <c r="B15" s="126"/>
      <c r="C15" s="10">
        <v>10477920.86</v>
      </c>
      <c r="D15" s="216">
        <v>7877920.86</v>
      </c>
      <c r="E15" s="216">
        <v>7877920.86</v>
      </c>
      <c r="F15" s="10">
        <v>2600000</v>
      </c>
      <c r="G15" s="10">
        <v>2600000</v>
      </c>
      <c r="H15" s="10">
        <v>10477920.86</v>
      </c>
      <c r="I15" s="41"/>
      <c r="J15" s="41"/>
      <c r="K15" s="41"/>
      <c r="L15" s="39"/>
      <c r="M15" s="39"/>
      <c r="N15" s="39"/>
      <c r="O15" s="39"/>
      <c r="P15" s="39"/>
    </row>
  </sheetData>
  <mergeCells count="11">
    <mergeCell ref="A2:P2"/>
    <mergeCell ref="A3:M3"/>
    <mergeCell ref="D4:E4"/>
    <mergeCell ref="F4:G4"/>
    <mergeCell ref="H4:J4"/>
    <mergeCell ref="L4:P4"/>
    <mergeCell ref="A15:B1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opLeftCell="A9" workbookViewId="0">
      <selection activeCell="D10" sqref="D10:D24"/>
    </sheetView>
  </sheetViews>
  <sheetFormatPr defaultColWidth="9.1047619047619" defaultRowHeight="16.5" outlineLevelCol="3"/>
  <cols>
    <col min="1" max="1" width="41.2761904761905" style="1" customWidth="1"/>
    <col min="2" max="2" width="38.8857142857143" style="1" customWidth="1"/>
    <col min="3" max="3" width="48.552380952381" style="1" customWidth="1"/>
    <col min="4" max="4" width="36.447619047619" style="1" customWidth="1"/>
    <col min="5" max="1024" width="9.1047619047619" style="18"/>
  </cols>
  <sheetData>
    <row r="1" ht="14.25" customHeight="1" spans="4:4">
      <c r="D1" s="3"/>
    </row>
    <row r="2" ht="29" customHeight="1" spans="1:4">
      <c r="A2" s="28" t="s">
        <v>100</v>
      </c>
      <c r="B2" s="28"/>
      <c r="C2" s="28"/>
      <c r="D2" s="28"/>
    </row>
    <row r="3" s="16" customFormat="1" ht="24" customHeight="1" spans="1:4">
      <c r="A3" s="20" t="s">
        <v>1</v>
      </c>
      <c r="B3" s="20"/>
      <c r="C3" s="201"/>
      <c r="D3" s="88" t="s">
        <v>2</v>
      </c>
    </row>
    <row r="4" ht="19.5" customHeight="1" spans="1:4">
      <c r="A4" s="15" t="s">
        <v>3</v>
      </c>
      <c r="B4" s="15"/>
      <c r="C4" s="15" t="s">
        <v>4</v>
      </c>
      <c r="D4" s="15"/>
    </row>
    <row r="5" ht="12" customHeight="1" spans="1:4">
      <c r="A5" s="15" t="s">
        <v>5</v>
      </c>
      <c r="B5" s="21" t="s">
        <v>6</v>
      </c>
      <c r="C5" s="15" t="s">
        <v>101</v>
      </c>
      <c r="D5" s="21" t="s">
        <v>6</v>
      </c>
    </row>
    <row r="6" ht="12" customHeight="1" spans="1:4">
      <c r="A6" s="15"/>
      <c r="B6" s="21"/>
      <c r="C6" s="15"/>
      <c r="D6" s="21"/>
    </row>
    <row r="7" ht="17.25" customHeight="1" spans="1:4">
      <c r="A7" s="202" t="s">
        <v>102</v>
      </c>
      <c r="B7" s="10">
        <v>10477920.86</v>
      </c>
      <c r="C7" s="203" t="s">
        <v>103</v>
      </c>
      <c r="D7" s="10">
        <v>10477920.86</v>
      </c>
    </row>
    <row r="8" ht="17.25" customHeight="1" spans="1:4">
      <c r="A8" s="204" t="s">
        <v>104</v>
      </c>
      <c r="B8" s="10">
        <v>10477920.86</v>
      </c>
      <c r="C8" s="203" t="s">
        <v>105</v>
      </c>
      <c r="D8" s="205"/>
    </row>
    <row r="9" ht="17.25" customHeight="1" spans="1:4">
      <c r="A9" s="204" t="s">
        <v>106</v>
      </c>
      <c r="B9" s="10">
        <v>10477920.86</v>
      </c>
      <c r="C9" s="203" t="s">
        <v>107</v>
      </c>
      <c r="D9" s="205"/>
    </row>
    <row r="10" ht="17.25" customHeight="1" spans="1:4">
      <c r="A10" s="204" t="s">
        <v>108</v>
      </c>
      <c r="B10" s="10"/>
      <c r="C10" s="203" t="s">
        <v>109</v>
      </c>
      <c r="D10" s="205"/>
    </row>
    <row r="11" ht="17.25" customHeight="1" spans="1:4">
      <c r="A11" s="204" t="s">
        <v>110</v>
      </c>
      <c r="B11" s="10"/>
      <c r="C11" s="203" t="s">
        <v>111</v>
      </c>
      <c r="D11" s="205"/>
    </row>
    <row r="12" ht="17.25" customHeight="1" spans="1:4">
      <c r="A12" s="204" t="s">
        <v>112</v>
      </c>
      <c r="B12" s="10"/>
      <c r="C12" s="203" t="s">
        <v>113</v>
      </c>
      <c r="D12" s="205"/>
    </row>
    <row r="13" ht="17.25" customHeight="1" spans="1:4">
      <c r="A13" s="204" t="s">
        <v>114</v>
      </c>
      <c r="B13" s="205"/>
      <c r="C13" s="203" t="s">
        <v>115</v>
      </c>
      <c r="D13" s="205"/>
    </row>
    <row r="14" ht="26" customHeight="1" spans="1:4">
      <c r="A14" s="204" t="s">
        <v>116</v>
      </c>
      <c r="B14" s="205"/>
      <c r="C14" s="203" t="s">
        <v>117</v>
      </c>
      <c r="D14" s="205"/>
    </row>
    <row r="15" ht="28" customHeight="1" spans="1:4">
      <c r="A15" s="204" t="s">
        <v>118</v>
      </c>
      <c r="B15" s="205"/>
      <c r="C15" s="203" t="s">
        <v>119</v>
      </c>
      <c r="D15" s="10">
        <v>221725</v>
      </c>
    </row>
    <row r="16" ht="17.25" customHeight="1" spans="1:4">
      <c r="A16" s="206" t="s">
        <v>120</v>
      </c>
      <c r="B16" s="10"/>
      <c r="C16" s="203" t="s">
        <v>121</v>
      </c>
      <c r="D16" s="10"/>
    </row>
    <row r="17" ht="17.25" customHeight="1" spans="1:4">
      <c r="A17" s="206" t="s">
        <v>104</v>
      </c>
      <c r="B17" s="207"/>
      <c r="C17" s="203" t="s">
        <v>122</v>
      </c>
      <c r="D17" s="10"/>
    </row>
    <row r="18" ht="27" customHeight="1" spans="1:4">
      <c r="A18" s="208" t="s">
        <v>116</v>
      </c>
      <c r="B18" s="207"/>
      <c r="C18" s="203" t="s">
        <v>123</v>
      </c>
      <c r="D18" s="10"/>
    </row>
    <row r="19" ht="26" customHeight="1" spans="1:4">
      <c r="A19" s="206" t="s">
        <v>118</v>
      </c>
      <c r="B19" s="108"/>
      <c r="C19" s="209" t="s">
        <v>124</v>
      </c>
      <c r="D19" s="10">
        <v>10256195.86</v>
      </c>
    </row>
    <row r="20" ht="17.25" customHeight="1" spans="1:4">
      <c r="A20" s="108"/>
      <c r="B20" s="108"/>
      <c r="C20" s="209" t="s">
        <v>125</v>
      </c>
      <c r="D20" s="205"/>
    </row>
    <row r="21" ht="17.25" customHeight="1" spans="1:4">
      <c r="A21" s="210"/>
      <c r="B21" s="108"/>
      <c r="C21" s="203" t="s">
        <v>126</v>
      </c>
      <c r="D21" s="205"/>
    </row>
    <row r="22" ht="17.25" customHeight="1" spans="1:4">
      <c r="A22" s="108"/>
      <c r="B22" s="108"/>
      <c r="C22" s="203" t="s">
        <v>127</v>
      </c>
      <c r="D22" s="205"/>
    </row>
    <row r="23" ht="17.25" customHeight="1" spans="1:4">
      <c r="A23" s="108"/>
      <c r="B23" s="108"/>
      <c r="C23" s="203" t="s">
        <v>128</v>
      </c>
      <c r="D23" s="205"/>
    </row>
    <row r="24" ht="17.25" customHeight="1" spans="1:4">
      <c r="A24" s="108"/>
      <c r="B24" s="108"/>
      <c r="C24" s="203" t="s">
        <v>129</v>
      </c>
      <c r="D24" s="205"/>
    </row>
    <row r="25" ht="17.25" customHeight="1" spans="1:4">
      <c r="A25" s="134"/>
      <c r="B25" s="108"/>
      <c r="C25" s="203" t="s">
        <v>130</v>
      </c>
      <c r="D25" s="205"/>
    </row>
    <row r="26" ht="17.25" customHeight="1" spans="1:4">
      <c r="A26" s="206"/>
      <c r="B26" s="108"/>
      <c r="C26" s="203" t="s">
        <v>131</v>
      </c>
      <c r="D26" s="205"/>
    </row>
    <row r="27" ht="14.25" customHeight="1" spans="1:4">
      <c r="A27" s="206"/>
      <c r="B27" s="108"/>
      <c r="C27" s="203" t="s">
        <v>132</v>
      </c>
      <c r="D27" s="205"/>
    </row>
    <row r="28" ht="14.25" customHeight="1" spans="1:4">
      <c r="A28" s="206"/>
      <c r="B28" s="108"/>
      <c r="C28" s="203" t="s">
        <v>133</v>
      </c>
      <c r="D28" s="205"/>
    </row>
    <row r="29" ht="14.25" customHeight="1" spans="1:4">
      <c r="A29" s="206"/>
      <c r="B29" s="108"/>
      <c r="C29" s="203" t="s">
        <v>134</v>
      </c>
      <c r="D29" s="205"/>
    </row>
    <row r="30" ht="14.25" customHeight="1" spans="1:4">
      <c r="A30" s="206"/>
      <c r="B30" s="108"/>
      <c r="C30" s="203" t="s">
        <v>135</v>
      </c>
      <c r="D30" s="205"/>
    </row>
    <row r="31" ht="14.25" customHeight="1" spans="1:4">
      <c r="A31" s="206"/>
      <c r="B31" s="207"/>
      <c r="C31" s="211" t="s">
        <v>136</v>
      </c>
      <c r="D31" s="207"/>
    </row>
    <row r="32" ht="17.25" customHeight="1" spans="1:4">
      <c r="A32" s="212" t="s">
        <v>137</v>
      </c>
      <c r="B32" s="10">
        <v>10477920.86</v>
      </c>
      <c r="C32" s="213" t="s">
        <v>46</v>
      </c>
      <c r="D32" s="10">
        <v>10477920.86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workbookViewId="0">
      <selection activeCell="E15" sqref="E15:G15"/>
    </sheetView>
  </sheetViews>
  <sheetFormatPr defaultColWidth="9.1047619047619" defaultRowHeight="16.5" outlineLevelCol="6"/>
  <cols>
    <col min="1" max="1" width="20.1142857142857" style="100" customWidth="1"/>
    <col min="2" max="2" width="44.0095238095238" style="100" customWidth="1"/>
    <col min="3" max="3" width="24.3428571428571" style="26" customWidth="1"/>
    <col min="4" max="4" width="16.5619047619048" style="26" customWidth="1"/>
    <col min="5" max="7" width="24.3428571428571" style="26" customWidth="1"/>
    <col min="8" max="1024" width="9.1047619047619" style="18"/>
  </cols>
  <sheetData>
    <row r="1" ht="12" customHeight="1" spans="4:7">
      <c r="D1" s="194"/>
      <c r="F1" s="27"/>
      <c r="G1" s="27"/>
    </row>
    <row r="2" ht="39" customHeight="1" spans="1:7">
      <c r="A2" s="28" t="s">
        <v>138</v>
      </c>
      <c r="B2" s="28"/>
      <c r="C2" s="28"/>
      <c r="D2" s="28"/>
      <c r="E2" s="28"/>
      <c r="F2" s="28"/>
      <c r="G2" s="28"/>
    </row>
    <row r="3" s="43" customFormat="1" ht="24" customHeight="1" spans="1:7">
      <c r="A3" s="20" t="s">
        <v>1</v>
      </c>
      <c r="B3" s="20"/>
      <c r="C3" s="20"/>
      <c r="D3" s="20"/>
      <c r="E3" s="20"/>
      <c r="F3" s="88"/>
      <c r="G3" s="88" t="s">
        <v>2</v>
      </c>
    </row>
    <row r="4" ht="20.25" customHeight="1" spans="1:7">
      <c r="A4" s="135" t="s">
        <v>139</v>
      </c>
      <c r="B4" s="135"/>
      <c r="C4" s="21" t="s">
        <v>52</v>
      </c>
      <c r="D4" s="15" t="s">
        <v>74</v>
      </c>
      <c r="E4" s="15"/>
      <c r="F4" s="15"/>
      <c r="G4" s="33" t="s">
        <v>75</v>
      </c>
    </row>
    <row r="5" ht="20.25" customHeight="1" spans="1:7">
      <c r="A5" s="105" t="s">
        <v>140</v>
      </c>
      <c r="B5" s="105" t="s">
        <v>141</v>
      </c>
      <c r="C5" s="21"/>
      <c r="D5" s="77" t="s">
        <v>54</v>
      </c>
      <c r="E5" s="78" t="s">
        <v>142</v>
      </c>
      <c r="F5" s="78" t="s">
        <v>143</v>
      </c>
      <c r="G5" s="33"/>
    </row>
    <row r="6" ht="13.5" customHeight="1" spans="1:7">
      <c r="A6" s="105" t="s">
        <v>144</v>
      </c>
      <c r="B6" s="105" t="s">
        <v>145</v>
      </c>
      <c r="C6" s="105" t="s">
        <v>146</v>
      </c>
      <c r="D6" s="195" t="s">
        <v>147</v>
      </c>
      <c r="E6" s="196" t="s">
        <v>148</v>
      </c>
      <c r="F6" s="196" t="s">
        <v>149</v>
      </c>
      <c r="G6" s="197">
        <v>7</v>
      </c>
    </row>
    <row r="7" ht="18.75" customHeight="1" spans="1:7">
      <c r="A7" s="105" t="s">
        <v>84</v>
      </c>
      <c r="B7" s="105" t="s">
        <v>85</v>
      </c>
      <c r="C7" s="198">
        <v>221725</v>
      </c>
      <c r="D7" s="198">
        <v>221725</v>
      </c>
      <c r="E7" s="198">
        <v>221725</v>
      </c>
      <c r="F7" s="198"/>
      <c r="G7" s="198"/>
    </row>
    <row r="8" ht="18.75" customHeight="1" spans="1:7">
      <c r="A8" s="105" t="s">
        <v>86</v>
      </c>
      <c r="B8" s="105" t="s">
        <v>87</v>
      </c>
      <c r="C8" s="198">
        <v>221725</v>
      </c>
      <c r="D8" s="198">
        <v>221725</v>
      </c>
      <c r="E8" s="198">
        <v>221725</v>
      </c>
      <c r="F8" s="198"/>
      <c r="G8" s="198"/>
    </row>
    <row r="9" ht="18.75" customHeight="1" spans="1:7">
      <c r="A9" s="6">
        <v>2080502</v>
      </c>
      <c r="B9" s="6" t="s">
        <v>88</v>
      </c>
      <c r="C9" s="198">
        <v>221725</v>
      </c>
      <c r="D9" s="198">
        <v>221725</v>
      </c>
      <c r="E9" s="198">
        <v>221725</v>
      </c>
      <c r="F9" s="198"/>
      <c r="G9" s="198"/>
    </row>
    <row r="10" ht="18.75" customHeight="1" spans="1:7">
      <c r="A10" s="105" t="s">
        <v>89</v>
      </c>
      <c r="B10" s="105" t="s">
        <v>90</v>
      </c>
      <c r="C10" s="198">
        <v>10256195.86</v>
      </c>
      <c r="D10" s="198">
        <f>D12+D13</f>
        <v>7656195.86</v>
      </c>
      <c r="E10" s="198">
        <f>E12+E13</f>
        <v>7646195.86</v>
      </c>
      <c r="F10" s="198">
        <v>10000</v>
      </c>
      <c r="G10" s="198">
        <v>2600000</v>
      </c>
    </row>
    <row r="11" ht="18.75" customHeight="1" spans="1:7">
      <c r="A11" s="105" t="s">
        <v>91</v>
      </c>
      <c r="B11" s="105" t="s">
        <v>92</v>
      </c>
      <c r="C11" s="198">
        <v>10256195.86</v>
      </c>
      <c r="D11" s="198">
        <v>7656195.86</v>
      </c>
      <c r="E11" s="198">
        <v>7646195.86</v>
      </c>
      <c r="F11" s="198">
        <v>10000</v>
      </c>
      <c r="G11" s="198">
        <v>2600000</v>
      </c>
    </row>
    <row r="12" ht="18.75" customHeight="1" spans="1:7">
      <c r="A12" s="105" t="s">
        <v>93</v>
      </c>
      <c r="B12" s="105" t="s">
        <v>94</v>
      </c>
      <c r="C12" s="198">
        <v>2214000.13</v>
      </c>
      <c r="D12" s="198">
        <v>2214000.13</v>
      </c>
      <c r="E12" s="198">
        <v>2204000.13</v>
      </c>
      <c r="F12" s="198">
        <v>10000</v>
      </c>
      <c r="G12" s="198"/>
    </row>
    <row r="13" ht="18.75" customHeight="1" spans="1:7">
      <c r="A13" s="105" t="s">
        <v>95</v>
      </c>
      <c r="B13" s="105" t="s">
        <v>96</v>
      </c>
      <c r="C13" s="198">
        <v>5442195.73</v>
      </c>
      <c r="D13" s="198">
        <v>5442195.73</v>
      </c>
      <c r="E13" s="198">
        <v>5442195.73</v>
      </c>
      <c r="F13" s="198"/>
      <c r="G13" s="198"/>
    </row>
    <row r="14" ht="18.75" customHeight="1" spans="1:7">
      <c r="A14" s="105" t="s">
        <v>97</v>
      </c>
      <c r="B14" s="105" t="s">
        <v>98</v>
      </c>
      <c r="C14" s="198">
        <v>2600000</v>
      </c>
      <c r="D14" s="198"/>
      <c r="E14" s="198"/>
      <c r="F14" s="198"/>
      <c r="G14" s="198">
        <v>2600000</v>
      </c>
    </row>
    <row r="15" ht="18.75" customHeight="1" spans="1:7">
      <c r="A15" s="199" t="s">
        <v>99</v>
      </c>
      <c r="B15" s="199"/>
      <c r="C15" s="200">
        <f>C7+C10</f>
        <v>10477920.86</v>
      </c>
      <c r="D15" s="200">
        <f>D7+D10</f>
        <v>7877920.86</v>
      </c>
      <c r="E15" s="200">
        <f>E7+E10</f>
        <v>7867920.86</v>
      </c>
      <c r="F15" s="200">
        <f>F7+F10</f>
        <v>10000</v>
      </c>
      <c r="G15" s="200">
        <f>G7+G10</f>
        <v>2600000</v>
      </c>
    </row>
  </sheetData>
  <mergeCells count="7">
    <mergeCell ref="A2:G2"/>
    <mergeCell ref="A3:E3"/>
    <mergeCell ref="A4:B4"/>
    <mergeCell ref="D4:F4"/>
    <mergeCell ref="A15:B15"/>
    <mergeCell ref="C4:C5"/>
    <mergeCell ref="G4:G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  <pageSetUpPr fitToPage="1"/>
  </sheetPr>
  <dimension ref="A1:Z114"/>
  <sheetViews>
    <sheetView topLeftCell="G90" workbookViewId="0">
      <selection activeCell="R55" sqref="R55"/>
    </sheetView>
  </sheetViews>
  <sheetFormatPr defaultColWidth="9.13333333333333" defaultRowHeight="14.25"/>
  <cols>
    <col min="1" max="1" width="5.85714285714286" style="158" customWidth="1"/>
    <col min="2" max="2" width="7.13333333333333" style="159" customWidth="1"/>
    <col min="3" max="3" width="29.7238095238095" style="158" customWidth="1"/>
    <col min="4" max="4" width="13.8571428571429" style="158" customWidth="1"/>
    <col min="5" max="5" width="15.7142857142857" style="160" customWidth="1"/>
    <col min="6" max="6" width="17.2857142857143" style="160" customWidth="1"/>
    <col min="7" max="7" width="13.7238095238095" style="160" customWidth="1"/>
    <col min="8" max="8" width="6" style="160" customWidth="1"/>
    <col min="9" max="10" width="10.2761904761905" style="160" customWidth="1"/>
    <col min="11" max="11" width="6" style="160" customWidth="1"/>
    <col min="12" max="13" width="10.2761904761905" style="160" customWidth="1"/>
    <col min="14" max="14" width="5.85714285714286" style="158" customWidth="1"/>
    <col min="15" max="15" width="6.27619047619048" style="159" customWidth="1"/>
    <col min="16" max="16" width="26.8952380952381" style="158" customWidth="1"/>
    <col min="17" max="17" width="15.8571428571429" style="158" customWidth="1"/>
    <col min="18" max="18" width="18" style="160" customWidth="1"/>
    <col min="19" max="19" width="18.2857142857143" style="160" customWidth="1"/>
    <col min="20" max="20" width="18.4285714285714" style="160" customWidth="1"/>
    <col min="21" max="21" width="6" style="160" customWidth="1"/>
    <col min="22" max="22" width="10.2761904761905" style="160" customWidth="1"/>
    <col min="23" max="23" width="11.4285714285714" style="160" customWidth="1"/>
    <col min="24" max="24" width="6" style="160" customWidth="1"/>
    <col min="25" max="26" width="10.2761904761905" style="160" customWidth="1"/>
    <col min="27" max="1024" width="9.13333333333333" style="161"/>
  </cols>
  <sheetData>
    <row r="1" spans="23:23">
      <c r="W1" s="180"/>
    </row>
    <row r="2" ht="39" customHeight="1" spans="1:26">
      <c r="A2" s="28" t="s">
        <v>150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81"/>
      <c r="Y2" s="181"/>
      <c r="Z2" s="181"/>
    </row>
    <row r="3" ht="19.5" customHeight="1" spans="1:26">
      <c r="A3" s="162" t="s">
        <v>151</v>
      </c>
      <c r="B3" s="163"/>
      <c r="C3" s="164" t="s">
        <v>66</v>
      </c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4"/>
      <c r="O3" s="163"/>
      <c r="P3" s="164"/>
      <c r="W3" s="182"/>
      <c r="X3" s="165"/>
      <c r="Y3" s="182" t="s">
        <v>2</v>
      </c>
      <c r="Z3" s="165"/>
    </row>
    <row r="4" ht="19.5" customHeight="1" spans="1:26">
      <c r="A4" s="166" t="s">
        <v>4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 t="s">
        <v>4</v>
      </c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ht="21.75" customHeight="1" spans="1:26">
      <c r="A5" s="167" t="s">
        <v>152</v>
      </c>
      <c r="B5" s="167"/>
      <c r="C5" s="167"/>
      <c r="D5" s="168" t="s">
        <v>52</v>
      </c>
      <c r="E5" s="169" t="s">
        <v>55</v>
      </c>
      <c r="F5" s="169"/>
      <c r="G5" s="169"/>
      <c r="H5" s="166" t="s">
        <v>56</v>
      </c>
      <c r="I5" s="166"/>
      <c r="J5" s="166"/>
      <c r="K5" s="166" t="s">
        <v>57</v>
      </c>
      <c r="L5" s="166"/>
      <c r="M5" s="166"/>
      <c r="N5" s="167" t="s">
        <v>153</v>
      </c>
      <c r="O5" s="167"/>
      <c r="P5" s="167"/>
      <c r="Q5" s="168" t="s">
        <v>52</v>
      </c>
      <c r="R5" s="169" t="s">
        <v>55</v>
      </c>
      <c r="S5" s="169"/>
      <c r="T5" s="169"/>
      <c r="U5" s="166" t="s">
        <v>56</v>
      </c>
      <c r="V5" s="166"/>
      <c r="W5" s="166"/>
      <c r="X5" s="166" t="s">
        <v>57</v>
      </c>
      <c r="Y5" s="166"/>
      <c r="Z5" s="166"/>
    </row>
    <row r="6" ht="17.25" customHeight="1" spans="1:26">
      <c r="A6" s="168" t="s">
        <v>154</v>
      </c>
      <c r="B6" s="168" t="s">
        <v>155</v>
      </c>
      <c r="C6" s="168" t="s">
        <v>141</v>
      </c>
      <c r="D6" s="168"/>
      <c r="E6" s="169" t="s">
        <v>54</v>
      </c>
      <c r="F6" s="166" t="s">
        <v>74</v>
      </c>
      <c r="G6" s="166" t="s">
        <v>75</v>
      </c>
      <c r="H6" s="166" t="s">
        <v>54</v>
      </c>
      <c r="I6" s="166" t="s">
        <v>74</v>
      </c>
      <c r="J6" s="166" t="s">
        <v>75</v>
      </c>
      <c r="K6" s="166" t="s">
        <v>54</v>
      </c>
      <c r="L6" s="166" t="s">
        <v>74</v>
      </c>
      <c r="M6" s="166" t="s">
        <v>75</v>
      </c>
      <c r="N6" s="168" t="s">
        <v>154</v>
      </c>
      <c r="O6" s="168" t="s">
        <v>155</v>
      </c>
      <c r="P6" s="168" t="s">
        <v>141</v>
      </c>
      <c r="Q6" s="168"/>
      <c r="R6" s="169" t="s">
        <v>54</v>
      </c>
      <c r="S6" s="166" t="s">
        <v>74</v>
      </c>
      <c r="T6" s="166" t="s">
        <v>75</v>
      </c>
      <c r="U6" s="166" t="s">
        <v>54</v>
      </c>
      <c r="V6" s="166" t="s">
        <v>74</v>
      </c>
      <c r="W6" s="166" t="s">
        <v>75</v>
      </c>
      <c r="X6" s="166" t="s">
        <v>54</v>
      </c>
      <c r="Y6" s="166" t="s">
        <v>74</v>
      </c>
      <c r="Z6" s="166" t="s">
        <v>75</v>
      </c>
    </row>
    <row r="7" spans="1:26">
      <c r="A7" s="168" t="s">
        <v>144</v>
      </c>
      <c r="B7" s="168" t="s">
        <v>145</v>
      </c>
      <c r="C7" s="168" t="s">
        <v>146</v>
      </c>
      <c r="D7" s="168"/>
      <c r="E7" s="168" t="s">
        <v>147</v>
      </c>
      <c r="F7" s="168" t="s">
        <v>148</v>
      </c>
      <c r="G7" s="168" t="s">
        <v>149</v>
      </c>
      <c r="H7" s="168" t="s">
        <v>156</v>
      </c>
      <c r="I7" s="168" t="s">
        <v>157</v>
      </c>
      <c r="J7" s="168" t="s">
        <v>158</v>
      </c>
      <c r="K7" s="168" t="s">
        <v>159</v>
      </c>
      <c r="L7" s="168" t="s">
        <v>160</v>
      </c>
      <c r="M7" s="168" t="s">
        <v>161</v>
      </c>
      <c r="N7" s="168" t="s">
        <v>162</v>
      </c>
      <c r="O7" s="168" t="s">
        <v>163</v>
      </c>
      <c r="P7" s="168" t="s">
        <v>164</v>
      </c>
      <c r="Q7" s="168" t="s">
        <v>165</v>
      </c>
      <c r="R7" s="168" t="s">
        <v>166</v>
      </c>
      <c r="S7" s="168" t="s">
        <v>167</v>
      </c>
      <c r="T7" s="168" t="s">
        <v>168</v>
      </c>
      <c r="U7" s="168" t="s">
        <v>169</v>
      </c>
      <c r="V7" s="168" t="s">
        <v>170</v>
      </c>
      <c r="W7" s="168" t="s">
        <v>171</v>
      </c>
      <c r="X7" s="168" t="s">
        <v>172</v>
      </c>
      <c r="Y7" s="168" t="s">
        <v>173</v>
      </c>
      <c r="Z7" s="168" t="s">
        <v>174</v>
      </c>
    </row>
    <row r="8" spans="1:26">
      <c r="A8" s="170" t="s">
        <v>175</v>
      </c>
      <c r="B8" s="171" t="s">
        <v>176</v>
      </c>
      <c r="C8" s="172" t="s">
        <v>177</v>
      </c>
      <c r="D8" s="173">
        <f>E8</f>
        <v>7381695.86</v>
      </c>
      <c r="E8" s="174">
        <f>F8+G8</f>
        <v>7381695.86</v>
      </c>
      <c r="F8" s="174">
        <v>7381695.86</v>
      </c>
      <c r="G8" s="174"/>
      <c r="H8" s="175"/>
      <c r="I8" s="175"/>
      <c r="J8" s="175"/>
      <c r="K8" s="175"/>
      <c r="L8" s="175"/>
      <c r="M8" s="175"/>
      <c r="N8" s="170" t="s">
        <v>178</v>
      </c>
      <c r="O8" s="170" t="s">
        <v>176</v>
      </c>
      <c r="P8" s="172" t="s">
        <v>179</v>
      </c>
      <c r="Q8" s="183">
        <f>R8</f>
        <v>7381695.86</v>
      </c>
      <c r="R8" s="184">
        <f>S8+T8</f>
        <v>7381695.86</v>
      </c>
      <c r="S8" s="184">
        <v>7381695.86</v>
      </c>
      <c r="T8" s="185"/>
      <c r="U8" s="175"/>
      <c r="V8" s="175"/>
      <c r="W8" s="175"/>
      <c r="X8" s="175"/>
      <c r="Y8" s="175"/>
      <c r="Z8" s="175"/>
    </row>
    <row r="9" spans="1:26">
      <c r="A9" s="171"/>
      <c r="B9" s="171" t="s">
        <v>180</v>
      </c>
      <c r="C9" s="176" t="s">
        <v>181</v>
      </c>
      <c r="D9" s="177">
        <f>E9</f>
        <v>5590955</v>
      </c>
      <c r="E9" s="174">
        <f>F9+G9</f>
        <v>5590955</v>
      </c>
      <c r="F9" s="174">
        <v>5590955</v>
      </c>
      <c r="G9" s="174"/>
      <c r="H9" s="175"/>
      <c r="I9" s="175"/>
      <c r="J9" s="175"/>
      <c r="K9" s="175"/>
      <c r="L9" s="175"/>
      <c r="M9" s="175"/>
      <c r="N9" s="171"/>
      <c r="O9" s="171" t="s">
        <v>180</v>
      </c>
      <c r="P9" s="176" t="s">
        <v>182</v>
      </c>
      <c r="Q9" s="186">
        <f>R9</f>
        <v>2009682</v>
      </c>
      <c r="R9" s="185">
        <f>S9+T9</f>
        <v>2009682</v>
      </c>
      <c r="S9" s="185">
        <v>2009682</v>
      </c>
      <c r="T9" s="185"/>
      <c r="U9" s="175"/>
      <c r="V9" s="175"/>
      <c r="W9" s="175"/>
      <c r="X9" s="175"/>
      <c r="Y9" s="175"/>
      <c r="Z9" s="175"/>
    </row>
    <row r="10" spans="1:26">
      <c r="A10" s="171"/>
      <c r="B10" s="171" t="s">
        <v>183</v>
      </c>
      <c r="C10" s="176" t="s">
        <v>184</v>
      </c>
      <c r="D10" s="177">
        <f>E10</f>
        <v>1350899.56</v>
      </c>
      <c r="E10" s="174">
        <f>F10+G10</f>
        <v>1350899.56</v>
      </c>
      <c r="F10" s="174">
        <v>1350899.56</v>
      </c>
      <c r="G10" s="174"/>
      <c r="H10" s="175"/>
      <c r="I10" s="175"/>
      <c r="J10" s="175"/>
      <c r="K10" s="175"/>
      <c r="L10" s="175"/>
      <c r="M10" s="175"/>
      <c r="N10" s="171"/>
      <c r="O10" s="171" t="s">
        <v>183</v>
      </c>
      <c r="P10" s="176" t="s">
        <v>185</v>
      </c>
      <c r="Q10" s="186">
        <f>R10</f>
        <v>2168940</v>
      </c>
      <c r="R10" s="185">
        <f>S10+T10</f>
        <v>2168940</v>
      </c>
      <c r="S10" s="185">
        <v>2168940</v>
      </c>
      <c r="T10" s="185"/>
      <c r="U10" s="175"/>
      <c r="V10" s="175"/>
      <c r="W10" s="175"/>
      <c r="X10" s="175"/>
      <c r="Y10" s="175"/>
      <c r="Z10" s="175"/>
    </row>
    <row r="11" spans="1:26">
      <c r="A11" s="171"/>
      <c r="B11" s="171" t="s">
        <v>186</v>
      </c>
      <c r="C11" s="176" t="s">
        <v>187</v>
      </c>
      <c r="D11" s="177">
        <f>E11</f>
        <v>439841.3</v>
      </c>
      <c r="E11" s="174">
        <f>F11+G11</f>
        <v>439841.3</v>
      </c>
      <c r="F11" s="174">
        <v>439841.3</v>
      </c>
      <c r="G11" s="174"/>
      <c r="H11" s="175"/>
      <c r="I11" s="175"/>
      <c r="J11" s="175"/>
      <c r="K11" s="175"/>
      <c r="L11" s="175"/>
      <c r="M11" s="175"/>
      <c r="N11" s="171"/>
      <c r="O11" s="171" t="s">
        <v>186</v>
      </c>
      <c r="P11" s="176" t="s">
        <v>188</v>
      </c>
      <c r="Q11" s="186">
        <f>R11</f>
        <v>165793</v>
      </c>
      <c r="R11" s="185">
        <f>S11+T11</f>
        <v>165793</v>
      </c>
      <c r="S11" s="185">
        <v>165793</v>
      </c>
      <c r="T11" s="185"/>
      <c r="U11" s="175"/>
      <c r="V11" s="175"/>
      <c r="W11" s="175"/>
      <c r="X11" s="175"/>
      <c r="Y11" s="175"/>
      <c r="Z11" s="175"/>
    </row>
    <row r="12" spans="1:26">
      <c r="A12" s="171"/>
      <c r="B12" s="171" t="s">
        <v>189</v>
      </c>
      <c r="C12" s="176" t="s">
        <v>190</v>
      </c>
      <c r="D12" s="177"/>
      <c r="E12" s="174"/>
      <c r="F12" s="174"/>
      <c r="G12" s="174"/>
      <c r="H12" s="175"/>
      <c r="I12" s="175"/>
      <c r="J12" s="175"/>
      <c r="K12" s="175"/>
      <c r="L12" s="175"/>
      <c r="M12" s="175"/>
      <c r="N12" s="171"/>
      <c r="O12" s="171" t="s">
        <v>191</v>
      </c>
      <c r="P12" s="176" t="s">
        <v>192</v>
      </c>
      <c r="Q12" s="186"/>
      <c r="R12" s="185"/>
      <c r="S12" s="185"/>
      <c r="T12" s="185"/>
      <c r="U12" s="175"/>
      <c r="V12" s="175"/>
      <c r="W12" s="175"/>
      <c r="X12" s="175"/>
      <c r="Y12" s="175"/>
      <c r="Z12" s="175"/>
    </row>
    <row r="13" spans="1:26">
      <c r="A13" s="170" t="s">
        <v>193</v>
      </c>
      <c r="B13" s="170" t="s">
        <v>176</v>
      </c>
      <c r="C13" s="172" t="s">
        <v>194</v>
      </c>
      <c r="D13" s="173">
        <f>E13</f>
        <v>2610000</v>
      </c>
      <c r="E13" s="174">
        <f>F13+G13</f>
        <v>2610000</v>
      </c>
      <c r="F13" s="174">
        <v>10000</v>
      </c>
      <c r="G13" s="174">
        <v>2600000</v>
      </c>
      <c r="H13" s="175"/>
      <c r="I13" s="175"/>
      <c r="J13" s="175"/>
      <c r="K13" s="175"/>
      <c r="L13" s="175"/>
      <c r="M13" s="175"/>
      <c r="N13" s="171"/>
      <c r="O13" s="171" t="s">
        <v>195</v>
      </c>
      <c r="P13" s="176" t="s">
        <v>196</v>
      </c>
      <c r="Q13" s="186">
        <f>R13</f>
        <v>1246540</v>
      </c>
      <c r="R13" s="185">
        <f>S13+T13</f>
        <v>1246540</v>
      </c>
      <c r="S13" s="185">
        <v>1246540</v>
      </c>
      <c r="T13" s="185"/>
      <c r="U13" s="175"/>
      <c r="V13" s="175"/>
      <c r="W13" s="175"/>
      <c r="X13" s="175"/>
      <c r="Y13" s="175"/>
      <c r="Z13" s="175"/>
    </row>
    <row r="14" spans="1:26">
      <c r="A14" s="171"/>
      <c r="B14" s="171" t="s">
        <v>180</v>
      </c>
      <c r="C14" s="176" t="s">
        <v>197</v>
      </c>
      <c r="D14" s="173"/>
      <c r="E14" s="174"/>
      <c r="F14" s="174"/>
      <c r="G14" s="174"/>
      <c r="H14" s="175"/>
      <c r="I14" s="175"/>
      <c r="J14" s="175"/>
      <c r="K14" s="175"/>
      <c r="L14" s="175"/>
      <c r="M14" s="175"/>
      <c r="N14" s="171"/>
      <c r="O14" s="171" t="s">
        <v>198</v>
      </c>
      <c r="P14" s="176" t="s">
        <v>199</v>
      </c>
      <c r="Q14" s="186">
        <f>R14</f>
        <v>703746.08</v>
      </c>
      <c r="R14" s="185">
        <f>S14+T14</f>
        <v>703746.08</v>
      </c>
      <c r="S14" s="185">
        <v>703746.08</v>
      </c>
      <c r="T14" s="185"/>
      <c r="U14" s="175"/>
      <c r="V14" s="175"/>
      <c r="W14" s="175"/>
      <c r="X14" s="175"/>
      <c r="Y14" s="175"/>
      <c r="Z14" s="175"/>
    </row>
    <row r="15" spans="1:26">
      <c r="A15" s="171"/>
      <c r="B15" s="171" t="s">
        <v>183</v>
      </c>
      <c r="C15" s="176" t="s">
        <v>200</v>
      </c>
      <c r="D15" s="173"/>
      <c r="E15" s="174"/>
      <c r="F15" s="174"/>
      <c r="G15" s="174"/>
      <c r="H15" s="175"/>
      <c r="I15" s="175"/>
      <c r="J15" s="175"/>
      <c r="K15" s="175"/>
      <c r="L15" s="175"/>
      <c r="M15" s="175"/>
      <c r="N15" s="171"/>
      <c r="O15" s="171" t="s">
        <v>201</v>
      </c>
      <c r="P15" s="176" t="s">
        <v>202</v>
      </c>
      <c r="Q15" s="186"/>
      <c r="R15" s="185"/>
      <c r="S15" s="185"/>
      <c r="T15" s="185"/>
      <c r="U15" s="175"/>
      <c r="V15" s="175"/>
      <c r="W15" s="175"/>
      <c r="X15" s="175"/>
      <c r="Y15" s="175"/>
      <c r="Z15" s="175"/>
    </row>
    <row r="16" spans="1:26">
      <c r="A16" s="171"/>
      <c r="B16" s="171" t="s">
        <v>186</v>
      </c>
      <c r="C16" s="176" t="s">
        <v>203</v>
      </c>
      <c r="D16" s="177"/>
      <c r="E16" s="174"/>
      <c r="F16" s="174"/>
      <c r="G16" s="174"/>
      <c r="H16" s="175"/>
      <c r="I16" s="175"/>
      <c r="J16" s="175"/>
      <c r="K16" s="175"/>
      <c r="L16" s="175"/>
      <c r="M16" s="175"/>
      <c r="N16" s="171"/>
      <c r="O16" s="171" t="s">
        <v>204</v>
      </c>
      <c r="P16" s="176" t="s">
        <v>205</v>
      </c>
      <c r="Q16" s="186">
        <f>R16</f>
        <v>461833.37</v>
      </c>
      <c r="R16" s="185">
        <f>S16+T16</f>
        <v>461833.37</v>
      </c>
      <c r="S16" s="185">
        <v>461833.37</v>
      </c>
      <c r="T16" s="185"/>
      <c r="U16" s="175"/>
      <c r="V16" s="175"/>
      <c r="W16" s="175"/>
      <c r="X16" s="175"/>
      <c r="Y16" s="175"/>
      <c r="Z16" s="175"/>
    </row>
    <row r="17" spans="1:26">
      <c r="A17" s="171"/>
      <c r="B17" s="171" t="s">
        <v>206</v>
      </c>
      <c r="C17" s="176" t="s">
        <v>207</v>
      </c>
      <c r="D17" s="177"/>
      <c r="E17" s="174"/>
      <c r="F17" s="174"/>
      <c r="G17" s="174"/>
      <c r="H17" s="175"/>
      <c r="I17" s="175"/>
      <c r="J17" s="175"/>
      <c r="K17" s="175"/>
      <c r="L17" s="175"/>
      <c r="M17" s="175"/>
      <c r="N17" s="171"/>
      <c r="O17" s="171" t="s">
        <v>208</v>
      </c>
      <c r="P17" s="176" t="s">
        <v>209</v>
      </c>
      <c r="Q17" s="186">
        <f>R17</f>
        <v>153944.46</v>
      </c>
      <c r="R17" s="185">
        <f>S17+T17</f>
        <v>153944.46</v>
      </c>
      <c r="S17" s="185">
        <v>153944.46</v>
      </c>
      <c r="T17" s="185"/>
      <c r="U17" s="175"/>
      <c r="V17" s="175"/>
      <c r="W17" s="175"/>
      <c r="X17" s="175"/>
      <c r="Y17" s="175"/>
      <c r="Z17" s="175"/>
    </row>
    <row r="18" spans="1:26">
      <c r="A18" s="171"/>
      <c r="B18" s="171" t="s">
        <v>210</v>
      </c>
      <c r="C18" s="176" t="s">
        <v>211</v>
      </c>
      <c r="D18" s="177">
        <f>E18</f>
        <v>110000</v>
      </c>
      <c r="E18" s="174">
        <f>F18+G18</f>
        <v>110000</v>
      </c>
      <c r="F18" s="174"/>
      <c r="G18" s="174">
        <v>110000</v>
      </c>
      <c r="H18" s="175"/>
      <c r="I18" s="175"/>
      <c r="J18" s="175"/>
      <c r="K18" s="175"/>
      <c r="L18" s="175"/>
      <c r="M18" s="175"/>
      <c r="N18" s="171"/>
      <c r="O18" s="171" t="s">
        <v>212</v>
      </c>
      <c r="P18" s="176" t="s">
        <v>213</v>
      </c>
      <c r="Q18" s="186">
        <f>R18</f>
        <v>31375.65</v>
      </c>
      <c r="R18" s="185">
        <f>S18+T18</f>
        <v>31375.65</v>
      </c>
      <c r="S18" s="185">
        <v>31375.65</v>
      </c>
      <c r="T18" s="185"/>
      <c r="U18" s="175"/>
      <c r="V18" s="175"/>
      <c r="W18" s="175"/>
      <c r="X18" s="175"/>
      <c r="Y18" s="175"/>
      <c r="Z18" s="175"/>
    </row>
    <row r="19" spans="1:26">
      <c r="A19" s="171"/>
      <c r="B19" s="171" t="s">
        <v>191</v>
      </c>
      <c r="C19" s="176" t="s">
        <v>214</v>
      </c>
      <c r="D19" s="177"/>
      <c r="E19" s="174"/>
      <c r="F19" s="174"/>
      <c r="G19" s="174"/>
      <c r="H19" s="175"/>
      <c r="I19" s="175"/>
      <c r="J19" s="175"/>
      <c r="K19" s="175"/>
      <c r="L19" s="175"/>
      <c r="M19" s="175"/>
      <c r="N19" s="171"/>
      <c r="O19" s="171" t="s">
        <v>215</v>
      </c>
      <c r="P19" s="176" t="s">
        <v>187</v>
      </c>
      <c r="Q19" s="186">
        <f>R19</f>
        <v>439841.3</v>
      </c>
      <c r="R19" s="185">
        <f>S19+T19</f>
        <v>439841.3</v>
      </c>
      <c r="S19" s="185">
        <v>439841.3</v>
      </c>
      <c r="T19" s="185"/>
      <c r="U19" s="175"/>
      <c r="V19" s="175"/>
      <c r="W19" s="175"/>
      <c r="X19" s="175"/>
      <c r="Y19" s="175"/>
      <c r="Z19" s="175"/>
    </row>
    <row r="20" spans="1:26">
      <c r="A20" s="171"/>
      <c r="B20" s="171" t="s">
        <v>195</v>
      </c>
      <c r="C20" s="176" t="s">
        <v>216</v>
      </c>
      <c r="D20" s="177"/>
      <c r="E20" s="174"/>
      <c r="F20" s="174"/>
      <c r="G20" s="174"/>
      <c r="H20" s="175"/>
      <c r="I20" s="175"/>
      <c r="J20" s="175"/>
      <c r="K20" s="175"/>
      <c r="L20" s="175"/>
      <c r="M20" s="175"/>
      <c r="N20" s="171"/>
      <c r="O20" s="171" t="s">
        <v>217</v>
      </c>
      <c r="P20" s="176" t="s">
        <v>218</v>
      </c>
      <c r="Q20" s="186"/>
      <c r="R20" s="185"/>
      <c r="S20" s="185"/>
      <c r="T20" s="185"/>
      <c r="U20" s="175"/>
      <c r="V20" s="175"/>
      <c r="W20" s="175"/>
      <c r="X20" s="175"/>
      <c r="Y20" s="175"/>
      <c r="Z20" s="175"/>
    </row>
    <row r="21" spans="1:26">
      <c r="A21" s="171"/>
      <c r="B21" s="171" t="s">
        <v>198</v>
      </c>
      <c r="C21" s="176" t="s">
        <v>219</v>
      </c>
      <c r="D21" s="177">
        <f>E21</f>
        <v>10000</v>
      </c>
      <c r="E21" s="174">
        <f>F21+G21</f>
        <v>10000</v>
      </c>
      <c r="F21" s="174">
        <v>10000</v>
      </c>
      <c r="G21" s="174"/>
      <c r="H21" s="175"/>
      <c r="I21" s="175"/>
      <c r="J21" s="175"/>
      <c r="K21" s="175"/>
      <c r="L21" s="175"/>
      <c r="M21" s="175"/>
      <c r="N21" s="171"/>
      <c r="O21" s="171" t="s">
        <v>189</v>
      </c>
      <c r="P21" s="176" t="s">
        <v>190</v>
      </c>
      <c r="Q21" s="186"/>
      <c r="R21" s="185"/>
      <c r="S21" s="185"/>
      <c r="T21" s="185"/>
      <c r="U21" s="175"/>
      <c r="V21" s="175"/>
      <c r="W21" s="175"/>
      <c r="X21" s="175"/>
      <c r="Y21" s="175"/>
      <c r="Z21" s="175"/>
    </row>
    <row r="22" spans="1:26">
      <c r="A22" s="171"/>
      <c r="B22" s="171" t="s">
        <v>201</v>
      </c>
      <c r="C22" s="176" t="s">
        <v>220</v>
      </c>
      <c r="D22" s="173"/>
      <c r="E22" s="174"/>
      <c r="F22" s="174"/>
      <c r="G22" s="174"/>
      <c r="H22" s="175"/>
      <c r="I22" s="175"/>
      <c r="J22" s="175"/>
      <c r="K22" s="175"/>
      <c r="L22" s="175"/>
      <c r="M22" s="175"/>
      <c r="N22" s="170" t="s">
        <v>221</v>
      </c>
      <c r="O22" s="170" t="s">
        <v>176</v>
      </c>
      <c r="P22" s="172" t="s">
        <v>222</v>
      </c>
      <c r="Q22" s="183">
        <f>R22</f>
        <v>2610000</v>
      </c>
      <c r="R22" s="184">
        <f>S22+T22</f>
        <v>2610000</v>
      </c>
      <c r="S22" s="184">
        <v>10000</v>
      </c>
      <c r="T22" s="184">
        <v>2600000</v>
      </c>
      <c r="U22" s="175"/>
      <c r="V22" s="175"/>
      <c r="W22" s="175"/>
      <c r="X22" s="175"/>
      <c r="Y22" s="175"/>
      <c r="Z22" s="175"/>
    </row>
    <row r="23" spans="1:26">
      <c r="A23" s="171"/>
      <c r="B23" s="171" t="s">
        <v>189</v>
      </c>
      <c r="C23" s="176" t="s">
        <v>223</v>
      </c>
      <c r="D23" s="173">
        <f>E23</f>
        <v>2490000</v>
      </c>
      <c r="E23" s="174">
        <f>F23+G23</f>
        <v>2490000</v>
      </c>
      <c r="F23" s="174"/>
      <c r="G23" s="178">
        <v>2490000</v>
      </c>
      <c r="H23" s="175"/>
      <c r="I23" s="175"/>
      <c r="J23" s="175"/>
      <c r="K23" s="175"/>
      <c r="L23" s="175"/>
      <c r="M23" s="175"/>
      <c r="N23" s="171"/>
      <c r="O23" s="171" t="s">
        <v>180</v>
      </c>
      <c r="P23" s="176" t="s">
        <v>224</v>
      </c>
      <c r="Q23" s="183"/>
      <c r="R23" s="185"/>
      <c r="S23" s="185"/>
      <c r="T23" s="185"/>
      <c r="U23" s="175"/>
      <c r="V23" s="175"/>
      <c r="W23" s="175"/>
      <c r="X23" s="175"/>
      <c r="Y23" s="175"/>
      <c r="Z23" s="175"/>
    </row>
    <row r="24" spans="1:26">
      <c r="A24" s="170" t="s">
        <v>225</v>
      </c>
      <c r="B24" s="170" t="s">
        <v>176</v>
      </c>
      <c r="C24" s="172" t="s">
        <v>226</v>
      </c>
      <c r="D24" s="173"/>
      <c r="E24" s="174"/>
      <c r="F24" s="174"/>
      <c r="G24" s="174"/>
      <c r="H24" s="175"/>
      <c r="I24" s="175"/>
      <c r="J24" s="175"/>
      <c r="K24" s="175"/>
      <c r="L24" s="175"/>
      <c r="M24" s="175"/>
      <c r="N24" s="171"/>
      <c r="O24" s="171" t="s">
        <v>183</v>
      </c>
      <c r="P24" s="176" t="s">
        <v>227</v>
      </c>
      <c r="Q24" s="183"/>
      <c r="R24" s="185"/>
      <c r="S24" s="185"/>
      <c r="T24" s="185"/>
      <c r="U24" s="175"/>
      <c r="V24" s="175"/>
      <c r="W24" s="175"/>
      <c r="X24" s="175"/>
      <c r="Y24" s="175"/>
      <c r="Z24" s="175"/>
    </row>
    <row r="25" spans="1:26">
      <c r="A25" s="171"/>
      <c r="B25" s="171" t="s">
        <v>180</v>
      </c>
      <c r="C25" s="176" t="s">
        <v>228</v>
      </c>
      <c r="D25" s="173"/>
      <c r="E25" s="174"/>
      <c r="F25" s="174"/>
      <c r="G25" s="174"/>
      <c r="H25" s="175"/>
      <c r="I25" s="175"/>
      <c r="J25" s="175"/>
      <c r="K25" s="175"/>
      <c r="L25" s="175"/>
      <c r="M25" s="175"/>
      <c r="N25" s="171"/>
      <c r="O25" s="171" t="s">
        <v>186</v>
      </c>
      <c r="P25" s="176" t="s">
        <v>229</v>
      </c>
      <c r="Q25" s="183"/>
      <c r="R25" s="185"/>
      <c r="S25" s="185"/>
      <c r="T25" s="185"/>
      <c r="U25" s="175"/>
      <c r="V25" s="175"/>
      <c r="W25" s="175"/>
      <c r="X25" s="175"/>
      <c r="Y25" s="175"/>
      <c r="Z25" s="175"/>
    </row>
    <row r="26" spans="1:26">
      <c r="A26" s="171"/>
      <c r="B26" s="171" t="s">
        <v>183</v>
      </c>
      <c r="C26" s="176" t="s">
        <v>230</v>
      </c>
      <c r="D26" s="173"/>
      <c r="E26" s="174"/>
      <c r="F26" s="174"/>
      <c r="G26" s="174"/>
      <c r="H26" s="175"/>
      <c r="I26" s="175"/>
      <c r="J26" s="175"/>
      <c r="K26" s="175"/>
      <c r="L26" s="175"/>
      <c r="M26" s="175"/>
      <c r="N26" s="171"/>
      <c r="O26" s="171" t="s">
        <v>206</v>
      </c>
      <c r="P26" s="176" t="s">
        <v>231</v>
      </c>
      <c r="Q26" s="183"/>
      <c r="R26" s="185"/>
      <c r="S26" s="185"/>
      <c r="T26" s="185"/>
      <c r="U26" s="175"/>
      <c r="V26" s="175"/>
      <c r="W26" s="175"/>
      <c r="X26" s="175"/>
      <c r="Y26" s="175"/>
      <c r="Z26" s="175"/>
    </row>
    <row r="27" spans="1:26">
      <c r="A27" s="171"/>
      <c r="B27" s="171" t="s">
        <v>186</v>
      </c>
      <c r="C27" s="176" t="s">
        <v>232</v>
      </c>
      <c r="D27" s="173"/>
      <c r="E27" s="174"/>
      <c r="F27" s="174"/>
      <c r="G27" s="174"/>
      <c r="H27" s="175"/>
      <c r="I27" s="175"/>
      <c r="J27" s="175"/>
      <c r="K27" s="175"/>
      <c r="L27" s="175"/>
      <c r="M27" s="175"/>
      <c r="N27" s="171"/>
      <c r="O27" s="171" t="s">
        <v>210</v>
      </c>
      <c r="P27" s="176" t="s">
        <v>233</v>
      </c>
      <c r="Q27" s="183"/>
      <c r="R27" s="185"/>
      <c r="S27" s="185"/>
      <c r="T27" s="185"/>
      <c r="U27" s="175"/>
      <c r="V27" s="175"/>
      <c r="W27" s="175"/>
      <c r="X27" s="175"/>
      <c r="Y27" s="175"/>
      <c r="Z27" s="175"/>
    </row>
    <row r="28" spans="1:26">
      <c r="A28" s="171"/>
      <c r="B28" s="171" t="s">
        <v>210</v>
      </c>
      <c r="C28" s="176" t="s">
        <v>234</v>
      </c>
      <c r="D28" s="173"/>
      <c r="E28" s="174"/>
      <c r="F28" s="174"/>
      <c r="G28" s="174"/>
      <c r="H28" s="175"/>
      <c r="I28" s="175"/>
      <c r="J28" s="175"/>
      <c r="K28" s="175"/>
      <c r="L28" s="175"/>
      <c r="M28" s="175"/>
      <c r="N28" s="171"/>
      <c r="O28" s="171" t="s">
        <v>191</v>
      </c>
      <c r="P28" s="176" t="s">
        <v>235</v>
      </c>
      <c r="Q28" s="183"/>
      <c r="R28" s="185"/>
      <c r="S28" s="185"/>
      <c r="T28" s="185"/>
      <c r="U28" s="175"/>
      <c r="V28" s="175"/>
      <c r="W28" s="175"/>
      <c r="X28" s="175"/>
      <c r="Y28" s="175"/>
      <c r="Z28" s="175"/>
    </row>
    <row r="29" spans="1:26">
      <c r="A29" s="171"/>
      <c r="B29" s="171" t="s">
        <v>191</v>
      </c>
      <c r="C29" s="176" t="s">
        <v>236</v>
      </c>
      <c r="D29" s="173"/>
      <c r="E29" s="174"/>
      <c r="F29" s="174"/>
      <c r="G29" s="174"/>
      <c r="H29" s="175"/>
      <c r="I29" s="175"/>
      <c r="J29" s="175"/>
      <c r="K29" s="175"/>
      <c r="L29" s="175"/>
      <c r="M29" s="175"/>
      <c r="N29" s="171"/>
      <c r="O29" s="171" t="s">
        <v>195</v>
      </c>
      <c r="P29" s="176" t="s">
        <v>237</v>
      </c>
      <c r="Q29" s="183"/>
      <c r="R29" s="185"/>
      <c r="S29" s="185"/>
      <c r="T29" s="185"/>
      <c r="U29" s="175"/>
      <c r="V29" s="175"/>
      <c r="W29" s="175"/>
      <c r="X29" s="175"/>
      <c r="Y29" s="175"/>
      <c r="Z29" s="175"/>
    </row>
    <row r="30" spans="1:26">
      <c r="A30" s="171"/>
      <c r="B30" s="171" t="s">
        <v>195</v>
      </c>
      <c r="C30" s="176" t="s">
        <v>238</v>
      </c>
      <c r="D30" s="173"/>
      <c r="E30" s="174"/>
      <c r="F30" s="174"/>
      <c r="G30" s="174"/>
      <c r="H30" s="175"/>
      <c r="I30" s="175"/>
      <c r="J30" s="175"/>
      <c r="K30" s="175"/>
      <c r="L30" s="175"/>
      <c r="M30" s="175"/>
      <c r="N30" s="171"/>
      <c r="O30" s="171" t="s">
        <v>198</v>
      </c>
      <c r="P30" s="176" t="s">
        <v>239</v>
      </c>
      <c r="Q30" s="183"/>
      <c r="R30" s="185"/>
      <c r="S30" s="185"/>
      <c r="T30" s="185"/>
      <c r="U30" s="175"/>
      <c r="V30" s="175"/>
      <c r="W30" s="175"/>
      <c r="X30" s="175"/>
      <c r="Y30" s="175"/>
      <c r="Z30" s="175"/>
    </row>
    <row r="31" spans="1:26">
      <c r="A31" s="171"/>
      <c r="B31" s="171" t="s">
        <v>189</v>
      </c>
      <c r="C31" s="176" t="s">
        <v>240</v>
      </c>
      <c r="D31" s="173"/>
      <c r="E31" s="174"/>
      <c r="F31" s="174"/>
      <c r="G31" s="174"/>
      <c r="H31" s="175"/>
      <c r="I31" s="175"/>
      <c r="J31" s="175"/>
      <c r="K31" s="175"/>
      <c r="L31" s="175"/>
      <c r="M31" s="175"/>
      <c r="N31" s="171"/>
      <c r="O31" s="171" t="s">
        <v>201</v>
      </c>
      <c r="P31" s="179" t="s">
        <v>241</v>
      </c>
      <c r="Q31" s="183"/>
      <c r="R31" s="185"/>
      <c r="S31" s="185"/>
      <c r="T31" s="185"/>
      <c r="U31" s="175"/>
      <c r="V31" s="175"/>
      <c r="W31" s="175"/>
      <c r="X31" s="175"/>
      <c r="Y31" s="175"/>
      <c r="Z31" s="175"/>
    </row>
    <row r="32" spans="1:26">
      <c r="A32" s="170" t="s">
        <v>242</v>
      </c>
      <c r="B32" s="170" t="s">
        <v>176</v>
      </c>
      <c r="C32" s="172" t="s">
        <v>243</v>
      </c>
      <c r="D32" s="173"/>
      <c r="E32" s="174"/>
      <c r="F32" s="174"/>
      <c r="G32" s="174"/>
      <c r="H32" s="175"/>
      <c r="I32" s="175"/>
      <c r="J32" s="175"/>
      <c r="K32" s="175"/>
      <c r="L32" s="175"/>
      <c r="M32" s="175"/>
      <c r="N32" s="171"/>
      <c r="O32" s="171" t="s">
        <v>208</v>
      </c>
      <c r="P32" s="176" t="s">
        <v>244</v>
      </c>
      <c r="Q32" s="183"/>
      <c r="R32" s="185"/>
      <c r="S32" s="185"/>
      <c r="T32" s="185"/>
      <c r="U32" s="175"/>
      <c r="V32" s="175"/>
      <c r="W32" s="175"/>
      <c r="X32" s="175"/>
      <c r="Y32" s="175"/>
      <c r="Z32" s="175"/>
    </row>
    <row r="33" spans="1:26">
      <c r="A33" s="171"/>
      <c r="B33" s="171" t="s">
        <v>180</v>
      </c>
      <c r="C33" s="176" t="s">
        <v>228</v>
      </c>
      <c r="D33" s="173"/>
      <c r="E33" s="174"/>
      <c r="F33" s="174"/>
      <c r="G33" s="174"/>
      <c r="H33" s="175"/>
      <c r="I33" s="175"/>
      <c r="J33" s="175"/>
      <c r="K33" s="175"/>
      <c r="L33" s="175"/>
      <c r="M33" s="175"/>
      <c r="N33" s="171"/>
      <c r="O33" s="171" t="s">
        <v>212</v>
      </c>
      <c r="P33" s="176" t="s">
        <v>216</v>
      </c>
      <c r="Q33" s="183"/>
      <c r="R33" s="185"/>
      <c r="S33" s="185"/>
      <c r="T33" s="185"/>
      <c r="U33" s="175"/>
      <c r="V33" s="175"/>
      <c r="W33" s="175"/>
      <c r="X33" s="175"/>
      <c r="Y33" s="175"/>
      <c r="Z33" s="175"/>
    </row>
    <row r="34" spans="1:26">
      <c r="A34" s="171"/>
      <c r="B34" s="171" t="s">
        <v>183</v>
      </c>
      <c r="C34" s="176" t="s">
        <v>230</v>
      </c>
      <c r="D34" s="173"/>
      <c r="E34" s="174"/>
      <c r="F34" s="174"/>
      <c r="G34" s="174"/>
      <c r="H34" s="175"/>
      <c r="I34" s="175"/>
      <c r="J34" s="175"/>
      <c r="K34" s="175"/>
      <c r="L34" s="175"/>
      <c r="M34" s="175"/>
      <c r="N34" s="171"/>
      <c r="O34" s="171" t="s">
        <v>215</v>
      </c>
      <c r="P34" s="176" t="s">
        <v>220</v>
      </c>
      <c r="Q34" s="187"/>
      <c r="R34" s="185"/>
      <c r="S34" s="185"/>
      <c r="T34" s="185"/>
      <c r="U34" s="175"/>
      <c r="V34" s="175"/>
      <c r="W34" s="175"/>
      <c r="X34" s="175"/>
      <c r="Y34" s="175"/>
      <c r="Z34" s="175"/>
    </row>
    <row r="35" spans="1:26">
      <c r="A35" s="171"/>
      <c r="B35" s="171" t="s">
        <v>186</v>
      </c>
      <c r="C35" s="176" t="s">
        <v>232</v>
      </c>
      <c r="D35" s="173"/>
      <c r="E35" s="174"/>
      <c r="F35" s="174"/>
      <c r="G35" s="174"/>
      <c r="H35" s="175"/>
      <c r="I35" s="175"/>
      <c r="J35" s="175"/>
      <c r="K35" s="175"/>
      <c r="L35" s="175"/>
      <c r="M35" s="175"/>
      <c r="N35" s="171"/>
      <c r="O35" s="171" t="s">
        <v>217</v>
      </c>
      <c r="P35" s="176" t="s">
        <v>245</v>
      </c>
      <c r="Q35" s="183"/>
      <c r="R35" s="185"/>
      <c r="S35" s="185"/>
      <c r="T35" s="185"/>
      <c r="U35" s="175"/>
      <c r="V35" s="175"/>
      <c r="W35" s="175"/>
      <c r="X35" s="175"/>
      <c r="Y35" s="175"/>
      <c r="Z35" s="175"/>
    </row>
    <row r="36" spans="1:26">
      <c r="A36" s="171"/>
      <c r="B36" s="171" t="s">
        <v>206</v>
      </c>
      <c r="C36" s="176" t="s">
        <v>236</v>
      </c>
      <c r="D36" s="173"/>
      <c r="E36" s="174"/>
      <c r="F36" s="174"/>
      <c r="G36" s="174"/>
      <c r="H36" s="175"/>
      <c r="I36" s="175"/>
      <c r="J36" s="175"/>
      <c r="K36" s="175"/>
      <c r="L36" s="175"/>
      <c r="M36" s="175"/>
      <c r="N36" s="171"/>
      <c r="O36" s="171" t="s">
        <v>246</v>
      </c>
      <c r="P36" s="176" t="s">
        <v>200</v>
      </c>
      <c r="Q36" s="183"/>
      <c r="R36" s="185"/>
      <c r="S36" s="185"/>
      <c r="T36" s="185"/>
      <c r="U36" s="175"/>
      <c r="V36" s="175"/>
      <c r="W36" s="175"/>
      <c r="X36" s="175"/>
      <c r="Y36" s="175"/>
      <c r="Z36" s="175"/>
    </row>
    <row r="37" spans="1:26">
      <c r="A37" s="171"/>
      <c r="B37" s="171" t="s">
        <v>210</v>
      </c>
      <c r="C37" s="176" t="s">
        <v>238</v>
      </c>
      <c r="D37" s="173"/>
      <c r="E37" s="174"/>
      <c r="F37" s="174"/>
      <c r="G37" s="174"/>
      <c r="H37" s="175"/>
      <c r="I37" s="175"/>
      <c r="J37" s="175"/>
      <c r="K37" s="175"/>
      <c r="L37" s="175"/>
      <c r="M37" s="175"/>
      <c r="N37" s="171"/>
      <c r="O37" s="171" t="s">
        <v>247</v>
      </c>
      <c r="P37" s="176" t="s">
        <v>203</v>
      </c>
      <c r="Q37" s="183"/>
      <c r="R37" s="185"/>
      <c r="S37" s="185"/>
      <c r="T37" s="185"/>
      <c r="U37" s="175"/>
      <c r="V37" s="175"/>
      <c r="W37" s="175"/>
      <c r="X37" s="175"/>
      <c r="Y37" s="175"/>
      <c r="Z37" s="175"/>
    </row>
    <row r="38" spans="1:26">
      <c r="A38" s="171"/>
      <c r="B38" s="171" t="s">
        <v>189</v>
      </c>
      <c r="C38" s="176" t="s">
        <v>240</v>
      </c>
      <c r="D38" s="173"/>
      <c r="E38" s="174"/>
      <c r="F38" s="174"/>
      <c r="G38" s="174"/>
      <c r="H38" s="175"/>
      <c r="I38" s="175"/>
      <c r="J38" s="175"/>
      <c r="K38" s="175"/>
      <c r="L38" s="175"/>
      <c r="M38" s="175"/>
      <c r="N38" s="171"/>
      <c r="O38" s="171" t="s">
        <v>248</v>
      </c>
      <c r="P38" s="176" t="s">
        <v>214</v>
      </c>
      <c r="Q38" s="183"/>
      <c r="R38" s="185"/>
      <c r="S38" s="185"/>
      <c r="T38" s="185"/>
      <c r="U38" s="175"/>
      <c r="V38" s="175"/>
      <c r="W38" s="175"/>
      <c r="X38" s="175"/>
      <c r="Y38" s="175"/>
      <c r="Z38" s="175"/>
    </row>
    <row r="39" spans="1:26">
      <c r="A39" s="170" t="s">
        <v>249</v>
      </c>
      <c r="B39" s="170" t="s">
        <v>176</v>
      </c>
      <c r="C39" s="172" t="s">
        <v>250</v>
      </c>
      <c r="D39" s="173"/>
      <c r="E39" s="174"/>
      <c r="F39" s="174"/>
      <c r="G39" s="174"/>
      <c r="H39" s="175"/>
      <c r="I39" s="175"/>
      <c r="J39" s="175"/>
      <c r="K39" s="175"/>
      <c r="L39" s="175"/>
      <c r="M39" s="175"/>
      <c r="N39" s="171"/>
      <c r="O39" s="171" t="s">
        <v>251</v>
      </c>
      <c r="P39" s="176" t="s">
        <v>252</v>
      </c>
      <c r="Q39" s="183"/>
      <c r="R39" s="185"/>
      <c r="S39" s="185"/>
      <c r="T39" s="185"/>
      <c r="U39" s="175"/>
      <c r="V39" s="175"/>
      <c r="W39" s="175"/>
      <c r="X39" s="175"/>
      <c r="Y39" s="175"/>
      <c r="Z39" s="175"/>
    </row>
    <row r="40" spans="1:26">
      <c r="A40" s="171"/>
      <c r="B40" s="171" t="s">
        <v>180</v>
      </c>
      <c r="C40" s="176" t="s">
        <v>179</v>
      </c>
      <c r="D40" s="173"/>
      <c r="E40" s="174"/>
      <c r="F40" s="174"/>
      <c r="G40" s="174"/>
      <c r="H40" s="175"/>
      <c r="I40" s="175"/>
      <c r="J40" s="175"/>
      <c r="K40" s="175"/>
      <c r="L40" s="175"/>
      <c r="M40" s="175"/>
      <c r="N40" s="171"/>
      <c r="O40" s="171" t="s">
        <v>253</v>
      </c>
      <c r="P40" s="176" t="s">
        <v>254</v>
      </c>
      <c r="Q40" s="183"/>
      <c r="R40" s="185"/>
      <c r="S40" s="185"/>
      <c r="T40" s="185"/>
      <c r="U40" s="175"/>
      <c r="V40" s="175"/>
      <c r="W40" s="175"/>
      <c r="X40" s="175"/>
      <c r="Y40" s="175"/>
      <c r="Z40" s="175"/>
    </row>
    <row r="41" spans="1:26">
      <c r="A41" s="171"/>
      <c r="B41" s="171" t="s">
        <v>183</v>
      </c>
      <c r="C41" s="176" t="s">
        <v>222</v>
      </c>
      <c r="D41" s="173"/>
      <c r="E41" s="174"/>
      <c r="F41" s="174"/>
      <c r="G41" s="174"/>
      <c r="H41" s="175"/>
      <c r="I41" s="175"/>
      <c r="J41" s="175"/>
      <c r="K41" s="175"/>
      <c r="L41" s="175"/>
      <c r="M41" s="175"/>
      <c r="N41" s="171"/>
      <c r="O41" s="171" t="s">
        <v>255</v>
      </c>
      <c r="P41" s="176" t="s">
        <v>256</v>
      </c>
      <c r="Q41" s="186"/>
      <c r="R41" s="185"/>
      <c r="S41" s="185"/>
      <c r="T41" s="185"/>
      <c r="U41" s="175"/>
      <c r="V41" s="175"/>
      <c r="W41" s="175"/>
      <c r="X41" s="175"/>
      <c r="Y41" s="175"/>
      <c r="Z41" s="175"/>
    </row>
    <row r="42" spans="1:26">
      <c r="A42" s="171"/>
      <c r="B42" s="171" t="s">
        <v>189</v>
      </c>
      <c r="C42" s="176" t="s">
        <v>257</v>
      </c>
      <c r="D42" s="173"/>
      <c r="E42" s="174"/>
      <c r="F42" s="174"/>
      <c r="G42" s="174"/>
      <c r="H42" s="175"/>
      <c r="I42" s="175"/>
      <c r="J42" s="175"/>
      <c r="K42" s="175"/>
      <c r="L42" s="175"/>
      <c r="M42" s="175"/>
      <c r="N42" s="171"/>
      <c r="O42" s="171" t="s">
        <v>258</v>
      </c>
      <c r="P42" s="176" t="s">
        <v>259</v>
      </c>
      <c r="Q42" s="186">
        <f>R42</f>
        <v>2490000</v>
      </c>
      <c r="R42" s="185">
        <f>S42+T42</f>
        <v>2490000</v>
      </c>
      <c r="S42" s="185"/>
      <c r="T42" s="185">
        <v>2490000</v>
      </c>
      <c r="U42" s="175"/>
      <c r="V42" s="175"/>
      <c r="W42" s="175"/>
      <c r="X42" s="175"/>
      <c r="Y42" s="175"/>
      <c r="Z42" s="175"/>
    </row>
    <row r="43" spans="1:26">
      <c r="A43" s="170" t="s">
        <v>260</v>
      </c>
      <c r="B43" s="170" t="s">
        <v>176</v>
      </c>
      <c r="C43" s="172" t="s">
        <v>261</v>
      </c>
      <c r="D43" s="173"/>
      <c r="E43" s="174"/>
      <c r="F43" s="174"/>
      <c r="G43" s="174"/>
      <c r="H43" s="175"/>
      <c r="I43" s="175"/>
      <c r="J43" s="175"/>
      <c r="K43" s="175"/>
      <c r="L43" s="175"/>
      <c r="M43" s="175"/>
      <c r="N43" s="171"/>
      <c r="O43" s="171" t="s">
        <v>262</v>
      </c>
      <c r="P43" s="176" t="s">
        <v>211</v>
      </c>
      <c r="Q43" s="186">
        <f>R43</f>
        <v>110000</v>
      </c>
      <c r="R43" s="185">
        <f>S43+T43</f>
        <v>110000</v>
      </c>
      <c r="S43" s="185"/>
      <c r="T43" s="185">
        <v>110000</v>
      </c>
      <c r="U43" s="175"/>
      <c r="V43" s="175"/>
      <c r="W43" s="175"/>
      <c r="X43" s="175"/>
      <c r="Y43" s="175"/>
      <c r="Z43" s="175"/>
    </row>
    <row r="44" spans="1:26">
      <c r="A44" s="171"/>
      <c r="B44" s="171" t="s">
        <v>180</v>
      </c>
      <c r="C44" s="176" t="s">
        <v>263</v>
      </c>
      <c r="D44" s="173"/>
      <c r="E44" s="174"/>
      <c r="F44" s="174"/>
      <c r="G44" s="174"/>
      <c r="H44" s="175"/>
      <c r="I44" s="175"/>
      <c r="J44" s="175"/>
      <c r="K44" s="175"/>
      <c r="L44" s="175"/>
      <c r="M44" s="175"/>
      <c r="N44" s="171"/>
      <c r="O44" s="171" t="s">
        <v>264</v>
      </c>
      <c r="P44" s="176" t="s">
        <v>265</v>
      </c>
      <c r="Q44" s="186"/>
      <c r="R44" s="185"/>
      <c r="S44" s="185"/>
      <c r="T44" s="185"/>
      <c r="U44" s="175"/>
      <c r="V44" s="175"/>
      <c r="W44" s="175"/>
      <c r="X44" s="175"/>
      <c r="Y44" s="175"/>
      <c r="Z44" s="175"/>
    </row>
    <row r="45" spans="1:26">
      <c r="A45" s="171"/>
      <c r="B45" s="171" t="s">
        <v>183</v>
      </c>
      <c r="C45" s="176" t="s">
        <v>266</v>
      </c>
      <c r="D45" s="173"/>
      <c r="E45" s="174"/>
      <c r="F45" s="174"/>
      <c r="G45" s="174"/>
      <c r="H45" s="175"/>
      <c r="I45" s="175"/>
      <c r="J45" s="175"/>
      <c r="K45" s="175"/>
      <c r="L45" s="175"/>
      <c r="M45" s="175"/>
      <c r="N45" s="171"/>
      <c r="O45" s="171" t="s">
        <v>267</v>
      </c>
      <c r="P45" s="176" t="s">
        <v>268</v>
      </c>
      <c r="Q45" s="186"/>
      <c r="R45" s="185"/>
      <c r="S45" s="185"/>
      <c r="T45" s="185"/>
      <c r="U45" s="175"/>
      <c r="V45" s="175"/>
      <c r="W45" s="175"/>
      <c r="X45" s="175"/>
      <c r="Y45" s="175"/>
      <c r="Z45" s="175"/>
    </row>
    <row r="46" spans="1:26">
      <c r="A46" s="170" t="s">
        <v>269</v>
      </c>
      <c r="B46" s="170" t="s">
        <v>176</v>
      </c>
      <c r="C46" s="172" t="s">
        <v>270</v>
      </c>
      <c r="D46" s="173"/>
      <c r="E46" s="174"/>
      <c r="F46" s="174"/>
      <c r="G46" s="174"/>
      <c r="H46" s="175"/>
      <c r="I46" s="175"/>
      <c r="J46" s="175"/>
      <c r="K46" s="175"/>
      <c r="L46" s="175"/>
      <c r="M46" s="175"/>
      <c r="N46" s="171"/>
      <c r="O46" s="171" t="s">
        <v>271</v>
      </c>
      <c r="P46" s="176" t="s">
        <v>219</v>
      </c>
      <c r="Q46" s="186">
        <f>R46</f>
        <v>10000</v>
      </c>
      <c r="R46" s="185">
        <f>S46+T46</f>
        <v>10000</v>
      </c>
      <c r="S46" s="185">
        <v>10000</v>
      </c>
      <c r="T46" s="185"/>
      <c r="U46" s="175"/>
      <c r="V46" s="175"/>
      <c r="W46" s="175"/>
      <c r="X46" s="175"/>
      <c r="Y46" s="175"/>
      <c r="Z46" s="175"/>
    </row>
    <row r="47" spans="1:26">
      <c r="A47" s="171"/>
      <c r="B47" s="171" t="s">
        <v>180</v>
      </c>
      <c r="C47" s="176" t="s">
        <v>272</v>
      </c>
      <c r="D47" s="173"/>
      <c r="E47" s="174"/>
      <c r="F47" s="174"/>
      <c r="G47" s="174"/>
      <c r="H47" s="175"/>
      <c r="I47" s="175"/>
      <c r="J47" s="175"/>
      <c r="K47" s="175"/>
      <c r="L47" s="175"/>
      <c r="M47" s="175"/>
      <c r="N47" s="171"/>
      <c r="O47" s="171" t="s">
        <v>273</v>
      </c>
      <c r="P47" s="176" t="s">
        <v>274</v>
      </c>
      <c r="Q47" s="186"/>
      <c r="R47" s="185"/>
      <c r="S47" s="185"/>
      <c r="T47" s="185"/>
      <c r="U47" s="175"/>
      <c r="V47" s="175"/>
      <c r="W47" s="175"/>
      <c r="X47" s="175"/>
      <c r="Y47" s="175"/>
      <c r="Z47" s="175"/>
    </row>
    <row r="48" spans="1:26">
      <c r="A48" s="171"/>
      <c r="B48" s="171" t="s">
        <v>183</v>
      </c>
      <c r="C48" s="176" t="s">
        <v>275</v>
      </c>
      <c r="D48" s="173"/>
      <c r="E48" s="174"/>
      <c r="F48" s="174"/>
      <c r="G48" s="174"/>
      <c r="H48" s="175"/>
      <c r="I48" s="175"/>
      <c r="J48" s="175"/>
      <c r="K48" s="175"/>
      <c r="L48" s="175"/>
      <c r="M48" s="175"/>
      <c r="N48" s="171"/>
      <c r="O48" s="171" t="s">
        <v>276</v>
      </c>
      <c r="P48" s="176" t="s">
        <v>277</v>
      </c>
      <c r="Q48" s="186"/>
      <c r="R48" s="185"/>
      <c r="S48" s="185"/>
      <c r="T48" s="185"/>
      <c r="U48" s="175"/>
      <c r="V48" s="175"/>
      <c r="W48" s="175"/>
      <c r="X48" s="175"/>
      <c r="Y48" s="175"/>
      <c r="Z48" s="175"/>
    </row>
    <row r="49" spans="1:26">
      <c r="A49" s="171"/>
      <c r="B49" s="171" t="s">
        <v>189</v>
      </c>
      <c r="C49" s="176" t="s">
        <v>278</v>
      </c>
      <c r="D49" s="173"/>
      <c r="E49" s="174"/>
      <c r="F49" s="174"/>
      <c r="G49" s="174"/>
      <c r="H49" s="175"/>
      <c r="I49" s="175"/>
      <c r="J49" s="175"/>
      <c r="K49" s="175"/>
      <c r="L49" s="175"/>
      <c r="M49" s="175"/>
      <c r="N49" s="171"/>
      <c r="O49" s="171" t="s">
        <v>189</v>
      </c>
      <c r="P49" s="176" t="s">
        <v>223</v>
      </c>
      <c r="Q49" s="183"/>
      <c r="R49" s="185"/>
      <c r="S49" s="185"/>
      <c r="T49" s="185"/>
      <c r="U49" s="175"/>
      <c r="V49" s="175"/>
      <c r="W49" s="175"/>
      <c r="X49" s="175"/>
      <c r="Y49" s="175"/>
      <c r="Z49" s="175"/>
    </row>
    <row r="50" spans="1:26">
      <c r="A50" s="170" t="s">
        <v>279</v>
      </c>
      <c r="B50" s="171" t="s">
        <v>176</v>
      </c>
      <c r="C50" s="172" t="s">
        <v>280</v>
      </c>
      <c r="D50" s="173"/>
      <c r="E50" s="174"/>
      <c r="F50" s="174"/>
      <c r="G50" s="174"/>
      <c r="H50" s="175"/>
      <c r="I50" s="175"/>
      <c r="J50" s="175"/>
      <c r="K50" s="175"/>
      <c r="L50" s="175"/>
      <c r="M50" s="175"/>
      <c r="N50" s="170" t="s">
        <v>281</v>
      </c>
      <c r="O50" s="170" t="s">
        <v>176</v>
      </c>
      <c r="P50" s="172" t="s">
        <v>282</v>
      </c>
      <c r="Q50" s="183">
        <f>R50</f>
        <v>486225</v>
      </c>
      <c r="R50" s="184">
        <f>S50+T50</f>
        <v>486225</v>
      </c>
      <c r="S50" s="184">
        <v>486225</v>
      </c>
      <c r="T50" s="184"/>
      <c r="U50" s="175"/>
      <c r="V50" s="175"/>
      <c r="W50" s="175"/>
      <c r="X50" s="175"/>
      <c r="Y50" s="175"/>
      <c r="Z50" s="175"/>
    </row>
    <row r="51" spans="1:26">
      <c r="A51" s="171"/>
      <c r="B51" s="171" t="s">
        <v>180</v>
      </c>
      <c r="C51" s="176" t="s">
        <v>283</v>
      </c>
      <c r="D51" s="173"/>
      <c r="E51" s="174"/>
      <c r="F51" s="174"/>
      <c r="G51" s="174"/>
      <c r="H51" s="175"/>
      <c r="I51" s="175"/>
      <c r="J51" s="175"/>
      <c r="K51" s="175"/>
      <c r="L51" s="175"/>
      <c r="M51" s="175"/>
      <c r="N51" s="171"/>
      <c r="O51" s="171" t="s">
        <v>180</v>
      </c>
      <c r="P51" s="176" t="s">
        <v>284</v>
      </c>
      <c r="Q51" s="186">
        <f>R51</f>
        <v>175213</v>
      </c>
      <c r="R51" s="185">
        <f>S51+T51</f>
        <v>175213</v>
      </c>
      <c r="S51" s="185">
        <v>175213</v>
      </c>
      <c r="T51" s="185"/>
      <c r="U51" s="175"/>
      <c r="V51" s="175"/>
      <c r="W51" s="175"/>
      <c r="X51" s="175"/>
      <c r="Y51" s="175"/>
      <c r="Z51" s="175"/>
    </row>
    <row r="52" spans="1:26">
      <c r="A52" s="171"/>
      <c r="B52" s="171" t="s">
        <v>183</v>
      </c>
      <c r="C52" s="176" t="s">
        <v>285</v>
      </c>
      <c r="D52" s="173"/>
      <c r="E52" s="174"/>
      <c r="F52" s="174"/>
      <c r="G52" s="174"/>
      <c r="H52" s="175"/>
      <c r="I52" s="175"/>
      <c r="J52" s="175"/>
      <c r="K52" s="175"/>
      <c r="L52" s="175"/>
      <c r="M52" s="175"/>
      <c r="N52" s="171"/>
      <c r="O52" s="171" t="s">
        <v>183</v>
      </c>
      <c r="P52" s="176" t="s">
        <v>286</v>
      </c>
      <c r="Q52" s="186">
        <f>R52</f>
        <v>28512</v>
      </c>
      <c r="R52" s="185">
        <f>S52+T52</f>
        <v>28512</v>
      </c>
      <c r="S52" s="185">
        <v>28512</v>
      </c>
      <c r="T52" s="185"/>
      <c r="U52" s="175"/>
      <c r="V52" s="175"/>
      <c r="W52" s="175"/>
      <c r="X52" s="175"/>
      <c r="Y52" s="175"/>
      <c r="Z52" s="175"/>
    </row>
    <row r="53" spans="1:26">
      <c r="A53" s="170" t="s">
        <v>287</v>
      </c>
      <c r="B53" s="170" t="s">
        <v>176</v>
      </c>
      <c r="C53" s="172" t="s">
        <v>282</v>
      </c>
      <c r="D53" s="173">
        <f>E53</f>
        <v>486225</v>
      </c>
      <c r="E53" s="174">
        <f>F53+G53</f>
        <v>486225</v>
      </c>
      <c r="F53" s="174">
        <v>486225</v>
      </c>
      <c r="G53" s="174"/>
      <c r="H53" s="175"/>
      <c r="I53" s="175"/>
      <c r="J53" s="175"/>
      <c r="K53" s="175"/>
      <c r="L53" s="175"/>
      <c r="M53" s="175"/>
      <c r="N53" s="171"/>
      <c r="O53" s="171" t="s">
        <v>186</v>
      </c>
      <c r="P53" s="176" t="s">
        <v>288</v>
      </c>
      <c r="Q53" s="186"/>
      <c r="R53" s="185"/>
      <c r="S53" s="185"/>
      <c r="T53" s="185"/>
      <c r="U53" s="175"/>
      <c r="V53" s="175"/>
      <c r="W53" s="175"/>
      <c r="X53" s="175"/>
      <c r="Y53" s="175"/>
      <c r="Z53" s="175"/>
    </row>
    <row r="54" s="157" customFormat="1" ht="12" spans="1:26">
      <c r="A54" s="171"/>
      <c r="B54" s="171" t="s">
        <v>180</v>
      </c>
      <c r="C54" s="176" t="s">
        <v>289</v>
      </c>
      <c r="D54" s="173"/>
      <c r="E54" s="174"/>
      <c r="F54" s="174"/>
      <c r="G54" s="174"/>
      <c r="H54" s="175"/>
      <c r="I54" s="175"/>
      <c r="J54" s="175"/>
      <c r="K54" s="175"/>
      <c r="L54" s="175"/>
      <c r="M54" s="175"/>
      <c r="N54" s="171"/>
      <c r="O54" s="171" t="s">
        <v>206</v>
      </c>
      <c r="P54" s="176" t="s">
        <v>290</v>
      </c>
      <c r="Q54" s="186"/>
      <c r="R54" s="185"/>
      <c r="S54" s="185"/>
      <c r="T54" s="185"/>
      <c r="U54" s="175"/>
      <c r="V54" s="175"/>
      <c r="W54" s="175"/>
      <c r="X54" s="175"/>
      <c r="Y54" s="175"/>
      <c r="Z54" s="175"/>
    </row>
    <row r="55" spans="1:26">
      <c r="A55" s="171"/>
      <c r="B55" s="171" t="s">
        <v>183</v>
      </c>
      <c r="C55" s="176" t="s">
        <v>291</v>
      </c>
      <c r="D55" s="173"/>
      <c r="E55" s="174"/>
      <c r="F55" s="174"/>
      <c r="G55" s="174"/>
      <c r="H55" s="175"/>
      <c r="I55" s="175"/>
      <c r="J55" s="175"/>
      <c r="K55" s="175"/>
      <c r="L55" s="175"/>
      <c r="M55" s="175"/>
      <c r="N55" s="171"/>
      <c r="O55" s="171" t="s">
        <v>210</v>
      </c>
      <c r="P55" s="176" t="s">
        <v>292</v>
      </c>
      <c r="Q55" s="186">
        <f>R55</f>
        <v>278000</v>
      </c>
      <c r="R55" s="185">
        <f>S55+T55</f>
        <v>278000</v>
      </c>
      <c r="S55" s="185">
        <v>278000</v>
      </c>
      <c r="T55" s="185"/>
      <c r="U55" s="175"/>
      <c r="V55" s="175"/>
      <c r="W55" s="175"/>
      <c r="X55" s="175"/>
      <c r="Y55" s="175"/>
      <c r="Z55" s="175"/>
    </row>
    <row r="56" spans="1:26">
      <c r="A56" s="171"/>
      <c r="B56" s="171" t="s">
        <v>186</v>
      </c>
      <c r="C56" s="176" t="s">
        <v>293</v>
      </c>
      <c r="D56" s="173"/>
      <c r="E56" s="174"/>
      <c r="F56" s="174"/>
      <c r="G56" s="174"/>
      <c r="H56" s="175"/>
      <c r="I56" s="175"/>
      <c r="J56" s="175"/>
      <c r="K56" s="175"/>
      <c r="L56" s="175"/>
      <c r="M56" s="175"/>
      <c r="N56" s="171"/>
      <c r="O56" s="171" t="s">
        <v>191</v>
      </c>
      <c r="P56" s="176" t="s">
        <v>294</v>
      </c>
      <c r="Q56" s="186"/>
      <c r="R56" s="185"/>
      <c r="S56" s="185"/>
      <c r="T56" s="185"/>
      <c r="U56" s="175"/>
      <c r="V56" s="175"/>
      <c r="W56" s="175"/>
      <c r="X56" s="175"/>
      <c r="Y56" s="175"/>
      <c r="Z56" s="175"/>
    </row>
    <row r="57" spans="1:26">
      <c r="A57" s="171"/>
      <c r="B57" s="171" t="s">
        <v>210</v>
      </c>
      <c r="C57" s="176" t="s">
        <v>295</v>
      </c>
      <c r="D57" s="173">
        <f>E57</f>
        <v>486225</v>
      </c>
      <c r="E57" s="174">
        <f>F57+G57</f>
        <v>486225</v>
      </c>
      <c r="F57" s="174">
        <v>486225</v>
      </c>
      <c r="G57" s="174"/>
      <c r="H57" s="175"/>
      <c r="I57" s="175"/>
      <c r="J57" s="175"/>
      <c r="K57" s="175"/>
      <c r="L57" s="175"/>
      <c r="M57" s="175"/>
      <c r="N57" s="171"/>
      <c r="O57" s="171" t="s">
        <v>195</v>
      </c>
      <c r="P57" s="176" t="s">
        <v>296</v>
      </c>
      <c r="Q57" s="186"/>
      <c r="R57" s="185"/>
      <c r="S57" s="185"/>
      <c r="T57" s="185"/>
      <c r="U57" s="175"/>
      <c r="V57" s="175"/>
      <c r="W57" s="175"/>
      <c r="X57" s="175"/>
      <c r="Y57" s="175"/>
      <c r="Z57" s="175"/>
    </row>
    <row r="58" spans="1:26">
      <c r="A58" s="171"/>
      <c r="B58" s="171" t="s">
        <v>189</v>
      </c>
      <c r="C58" s="176" t="s">
        <v>297</v>
      </c>
      <c r="D58" s="173"/>
      <c r="E58" s="174"/>
      <c r="F58" s="174"/>
      <c r="G58" s="174"/>
      <c r="H58" s="175"/>
      <c r="I58" s="175"/>
      <c r="J58" s="175"/>
      <c r="K58" s="175"/>
      <c r="L58" s="175"/>
      <c r="M58" s="175"/>
      <c r="N58" s="171"/>
      <c r="O58" s="171" t="s">
        <v>198</v>
      </c>
      <c r="P58" s="176" t="s">
        <v>291</v>
      </c>
      <c r="Q58" s="186"/>
      <c r="R58" s="185"/>
      <c r="S58" s="185"/>
      <c r="T58" s="185"/>
      <c r="U58" s="175"/>
      <c r="V58" s="175"/>
      <c r="W58" s="175"/>
      <c r="X58" s="175"/>
      <c r="Y58" s="175"/>
      <c r="Z58" s="175"/>
    </row>
    <row r="59" spans="1:26">
      <c r="A59" s="170" t="s">
        <v>298</v>
      </c>
      <c r="B59" s="170" t="s">
        <v>176</v>
      </c>
      <c r="C59" s="172" t="s">
        <v>299</v>
      </c>
      <c r="D59" s="173"/>
      <c r="E59" s="174"/>
      <c r="F59" s="174"/>
      <c r="G59" s="174"/>
      <c r="H59" s="175"/>
      <c r="I59" s="175"/>
      <c r="J59" s="175"/>
      <c r="K59" s="175"/>
      <c r="L59" s="175"/>
      <c r="M59" s="175"/>
      <c r="N59" s="171"/>
      <c r="O59" s="171" t="s">
        <v>201</v>
      </c>
      <c r="P59" s="176" t="s">
        <v>300</v>
      </c>
      <c r="Q59" s="186">
        <f>R59</f>
        <v>4500</v>
      </c>
      <c r="R59" s="185">
        <f>S59+T59</f>
        <v>4500</v>
      </c>
      <c r="S59" s="185">
        <v>4500</v>
      </c>
      <c r="T59" s="185"/>
      <c r="U59" s="175"/>
      <c r="V59" s="175"/>
      <c r="W59" s="175"/>
      <c r="X59" s="175"/>
      <c r="Y59" s="175"/>
      <c r="Z59" s="175"/>
    </row>
    <row r="60" spans="1:26">
      <c r="A60" s="171"/>
      <c r="B60" s="171" t="s">
        <v>183</v>
      </c>
      <c r="C60" s="176" t="s">
        <v>301</v>
      </c>
      <c r="D60" s="173"/>
      <c r="E60" s="174"/>
      <c r="F60" s="174"/>
      <c r="G60" s="174"/>
      <c r="H60" s="175"/>
      <c r="I60" s="175"/>
      <c r="J60" s="175"/>
      <c r="K60" s="175"/>
      <c r="L60" s="175"/>
      <c r="M60" s="175"/>
      <c r="N60" s="171"/>
      <c r="O60" s="171" t="s">
        <v>204</v>
      </c>
      <c r="P60" s="176" t="s">
        <v>293</v>
      </c>
      <c r="Q60" s="186"/>
      <c r="R60" s="185"/>
      <c r="S60" s="185"/>
      <c r="T60" s="185"/>
      <c r="U60" s="175"/>
      <c r="V60" s="175"/>
      <c r="W60" s="175"/>
      <c r="X60" s="175"/>
      <c r="Y60" s="175"/>
      <c r="Z60" s="175"/>
    </row>
    <row r="61" spans="1:26">
      <c r="A61" s="171"/>
      <c r="B61" s="171" t="s">
        <v>186</v>
      </c>
      <c r="C61" s="176" t="s">
        <v>302</v>
      </c>
      <c r="D61" s="173"/>
      <c r="E61" s="174"/>
      <c r="F61" s="174"/>
      <c r="G61" s="174"/>
      <c r="H61" s="175"/>
      <c r="I61" s="175"/>
      <c r="J61" s="175"/>
      <c r="K61" s="175"/>
      <c r="L61" s="175"/>
      <c r="M61" s="175"/>
      <c r="N61" s="171"/>
      <c r="O61" s="171" t="s">
        <v>189</v>
      </c>
      <c r="P61" s="176" t="s">
        <v>303</v>
      </c>
      <c r="Q61" s="183"/>
      <c r="R61" s="185"/>
      <c r="S61" s="185"/>
      <c r="T61" s="185"/>
      <c r="U61" s="175"/>
      <c r="V61" s="175"/>
      <c r="W61" s="175"/>
      <c r="X61" s="175"/>
      <c r="Y61" s="175"/>
      <c r="Z61" s="175"/>
    </row>
    <row r="62" spans="1:26">
      <c r="A62" s="170" t="s">
        <v>304</v>
      </c>
      <c r="B62" s="170" t="s">
        <v>176</v>
      </c>
      <c r="C62" s="172" t="s">
        <v>305</v>
      </c>
      <c r="D62" s="173"/>
      <c r="E62" s="174"/>
      <c r="F62" s="174"/>
      <c r="G62" s="174"/>
      <c r="H62" s="175"/>
      <c r="I62" s="175"/>
      <c r="J62" s="175"/>
      <c r="K62" s="175"/>
      <c r="L62" s="175"/>
      <c r="M62" s="175"/>
      <c r="N62" s="170" t="s">
        <v>306</v>
      </c>
      <c r="O62" s="170" t="s">
        <v>176</v>
      </c>
      <c r="P62" s="172" t="s">
        <v>305</v>
      </c>
      <c r="Q62" s="183"/>
      <c r="R62" s="185"/>
      <c r="S62" s="185"/>
      <c r="T62" s="185"/>
      <c r="U62" s="175"/>
      <c r="V62" s="175"/>
      <c r="W62" s="175"/>
      <c r="X62" s="175"/>
      <c r="Y62" s="175"/>
      <c r="Z62" s="175"/>
    </row>
    <row r="63" spans="1:26">
      <c r="A63" s="171"/>
      <c r="B63" s="171" t="s">
        <v>180</v>
      </c>
      <c r="C63" s="176" t="s">
        <v>307</v>
      </c>
      <c r="D63" s="173"/>
      <c r="E63" s="174"/>
      <c r="F63" s="174"/>
      <c r="G63" s="174"/>
      <c r="H63" s="175"/>
      <c r="I63" s="175"/>
      <c r="J63" s="175"/>
      <c r="K63" s="175"/>
      <c r="L63" s="175"/>
      <c r="M63" s="175"/>
      <c r="N63" s="171"/>
      <c r="O63" s="171" t="s">
        <v>180</v>
      </c>
      <c r="P63" s="176" t="s">
        <v>307</v>
      </c>
      <c r="Q63" s="183"/>
      <c r="R63" s="185"/>
      <c r="S63" s="185"/>
      <c r="T63" s="185"/>
      <c r="U63" s="175"/>
      <c r="V63" s="175"/>
      <c r="W63" s="175"/>
      <c r="X63" s="175"/>
      <c r="Y63" s="175"/>
      <c r="Z63" s="175"/>
    </row>
    <row r="64" spans="1:26">
      <c r="A64" s="171"/>
      <c r="B64" s="171" t="s">
        <v>183</v>
      </c>
      <c r="C64" s="176" t="s">
        <v>308</v>
      </c>
      <c r="D64" s="173"/>
      <c r="E64" s="174"/>
      <c r="F64" s="174"/>
      <c r="G64" s="174"/>
      <c r="H64" s="175"/>
      <c r="I64" s="175"/>
      <c r="J64" s="175"/>
      <c r="K64" s="175"/>
      <c r="L64" s="175"/>
      <c r="M64" s="175"/>
      <c r="N64" s="171"/>
      <c r="O64" s="171" t="s">
        <v>183</v>
      </c>
      <c r="P64" s="176" t="s">
        <v>308</v>
      </c>
      <c r="Q64" s="183"/>
      <c r="R64" s="185"/>
      <c r="S64" s="185"/>
      <c r="T64" s="185"/>
      <c r="U64" s="175"/>
      <c r="V64" s="175"/>
      <c r="W64" s="175"/>
      <c r="X64" s="175"/>
      <c r="Y64" s="175"/>
      <c r="Z64" s="175"/>
    </row>
    <row r="65" spans="1:26">
      <c r="A65" s="171"/>
      <c r="B65" s="171" t="s">
        <v>186</v>
      </c>
      <c r="C65" s="176" t="s">
        <v>309</v>
      </c>
      <c r="D65" s="173"/>
      <c r="E65" s="174"/>
      <c r="F65" s="174"/>
      <c r="G65" s="174"/>
      <c r="H65" s="175"/>
      <c r="I65" s="175"/>
      <c r="J65" s="175"/>
      <c r="K65" s="175"/>
      <c r="L65" s="175"/>
      <c r="M65" s="175"/>
      <c r="N65" s="171"/>
      <c r="O65" s="171" t="s">
        <v>186</v>
      </c>
      <c r="P65" s="176" t="s">
        <v>309</v>
      </c>
      <c r="Q65" s="183"/>
      <c r="R65" s="185"/>
      <c r="S65" s="185"/>
      <c r="T65" s="185"/>
      <c r="U65" s="175"/>
      <c r="V65" s="175"/>
      <c r="W65" s="175"/>
      <c r="X65" s="175"/>
      <c r="Y65" s="175"/>
      <c r="Z65" s="175"/>
    </row>
    <row r="66" spans="1:26">
      <c r="A66" s="171"/>
      <c r="B66" s="171" t="s">
        <v>206</v>
      </c>
      <c r="C66" s="176" t="s">
        <v>310</v>
      </c>
      <c r="D66" s="173"/>
      <c r="E66" s="174"/>
      <c r="F66" s="174"/>
      <c r="G66" s="174"/>
      <c r="H66" s="175"/>
      <c r="I66" s="175"/>
      <c r="J66" s="175"/>
      <c r="K66" s="175"/>
      <c r="L66" s="175"/>
      <c r="M66" s="175"/>
      <c r="N66" s="171"/>
      <c r="O66" s="171" t="s">
        <v>206</v>
      </c>
      <c r="P66" s="176" t="s">
        <v>310</v>
      </c>
      <c r="Q66" s="183"/>
      <c r="R66" s="185"/>
      <c r="S66" s="185"/>
      <c r="T66" s="185"/>
      <c r="U66" s="175"/>
      <c r="V66" s="175"/>
      <c r="W66" s="175"/>
      <c r="X66" s="175"/>
      <c r="Y66" s="175"/>
      <c r="Z66" s="175"/>
    </row>
    <row r="67" spans="1:26">
      <c r="A67" s="170" t="s">
        <v>311</v>
      </c>
      <c r="B67" s="170" t="s">
        <v>176</v>
      </c>
      <c r="C67" s="172" t="s">
        <v>312</v>
      </c>
      <c r="D67" s="173"/>
      <c r="E67" s="174"/>
      <c r="F67" s="174"/>
      <c r="G67" s="174"/>
      <c r="H67" s="175"/>
      <c r="I67" s="175"/>
      <c r="J67" s="175"/>
      <c r="K67" s="175"/>
      <c r="L67" s="175"/>
      <c r="M67" s="175"/>
      <c r="N67" s="170" t="s">
        <v>313</v>
      </c>
      <c r="O67" s="170" t="s">
        <v>176</v>
      </c>
      <c r="P67" s="172" t="s">
        <v>314</v>
      </c>
      <c r="Q67" s="183"/>
      <c r="R67" s="185"/>
      <c r="S67" s="185"/>
      <c r="T67" s="185"/>
      <c r="U67" s="175"/>
      <c r="V67" s="175"/>
      <c r="W67" s="175"/>
      <c r="X67" s="175"/>
      <c r="Y67" s="175"/>
      <c r="Z67" s="175"/>
    </row>
    <row r="68" spans="1:26">
      <c r="A68" s="171"/>
      <c r="B68" s="171" t="s">
        <v>180</v>
      </c>
      <c r="C68" s="176" t="s">
        <v>315</v>
      </c>
      <c r="D68" s="173"/>
      <c r="E68" s="174"/>
      <c r="F68" s="174"/>
      <c r="G68" s="174"/>
      <c r="H68" s="175"/>
      <c r="I68" s="175"/>
      <c r="J68" s="175"/>
      <c r="K68" s="175"/>
      <c r="L68" s="175"/>
      <c r="M68" s="175"/>
      <c r="N68" s="171"/>
      <c r="O68" s="171" t="s">
        <v>180</v>
      </c>
      <c r="P68" s="176" t="s">
        <v>316</v>
      </c>
      <c r="Q68" s="183"/>
      <c r="R68" s="185"/>
      <c r="S68" s="185"/>
      <c r="T68" s="185"/>
      <c r="U68" s="175"/>
      <c r="V68" s="175"/>
      <c r="W68" s="175"/>
      <c r="X68" s="175"/>
      <c r="Y68" s="175"/>
      <c r="Z68" s="175"/>
    </row>
    <row r="69" spans="1:26">
      <c r="A69" s="171"/>
      <c r="B69" s="171" t="s">
        <v>183</v>
      </c>
      <c r="C69" s="176" t="s">
        <v>317</v>
      </c>
      <c r="D69" s="173"/>
      <c r="E69" s="174"/>
      <c r="F69" s="174"/>
      <c r="G69" s="174"/>
      <c r="H69" s="175"/>
      <c r="I69" s="175"/>
      <c r="J69" s="175"/>
      <c r="K69" s="175"/>
      <c r="L69" s="175"/>
      <c r="M69" s="175"/>
      <c r="N69" s="171"/>
      <c r="O69" s="171" t="s">
        <v>183</v>
      </c>
      <c r="P69" s="176" t="s">
        <v>318</v>
      </c>
      <c r="Q69" s="183"/>
      <c r="R69" s="185"/>
      <c r="S69" s="185"/>
      <c r="T69" s="185"/>
      <c r="U69" s="175"/>
      <c r="V69" s="175"/>
      <c r="W69" s="175"/>
      <c r="X69" s="175"/>
      <c r="Y69" s="175"/>
      <c r="Z69" s="175"/>
    </row>
    <row r="70" spans="1:26">
      <c r="A70" s="170" t="s">
        <v>319</v>
      </c>
      <c r="B70" s="170" t="s">
        <v>176</v>
      </c>
      <c r="C70" s="172" t="s">
        <v>320</v>
      </c>
      <c r="D70" s="173"/>
      <c r="E70" s="174"/>
      <c r="F70" s="174"/>
      <c r="G70" s="174"/>
      <c r="H70" s="175"/>
      <c r="I70" s="175"/>
      <c r="J70" s="175"/>
      <c r="K70" s="175"/>
      <c r="L70" s="175"/>
      <c r="M70" s="175"/>
      <c r="N70" s="171"/>
      <c r="O70" s="171" t="s">
        <v>186</v>
      </c>
      <c r="P70" s="176" t="s">
        <v>321</v>
      </c>
      <c r="Q70" s="183"/>
      <c r="R70" s="185"/>
      <c r="S70" s="185"/>
      <c r="T70" s="185"/>
      <c r="U70" s="175"/>
      <c r="V70" s="175"/>
      <c r="W70" s="175"/>
      <c r="X70" s="175"/>
      <c r="Y70" s="175"/>
      <c r="Z70" s="175"/>
    </row>
    <row r="71" spans="1:26">
      <c r="A71" s="171"/>
      <c r="B71" s="171" t="s">
        <v>180</v>
      </c>
      <c r="C71" s="176" t="s">
        <v>322</v>
      </c>
      <c r="D71" s="173"/>
      <c r="E71" s="174"/>
      <c r="F71" s="174"/>
      <c r="G71" s="174"/>
      <c r="H71" s="175"/>
      <c r="I71" s="175"/>
      <c r="J71" s="175"/>
      <c r="K71" s="175"/>
      <c r="L71" s="175"/>
      <c r="M71" s="175"/>
      <c r="N71" s="171"/>
      <c r="O71" s="171" t="s">
        <v>210</v>
      </c>
      <c r="P71" s="176" t="s">
        <v>230</v>
      </c>
      <c r="Q71" s="183"/>
      <c r="R71" s="185"/>
      <c r="S71" s="185"/>
      <c r="T71" s="185"/>
      <c r="U71" s="175"/>
      <c r="V71" s="175"/>
      <c r="W71" s="175"/>
      <c r="X71" s="175"/>
      <c r="Y71" s="175"/>
      <c r="Z71" s="175"/>
    </row>
    <row r="72" spans="1:26">
      <c r="A72" s="171"/>
      <c r="B72" s="171" t="s">
        <v>183</v>
      </c>
      <c r="C72" s="176" t="s">
        <v>323</v>
      </c>
      <c r="D72" s="173"/>
      <c r="E72" s="174"/>
      <c r="F72" s="174"/>
      <c r="G72" s="174"/>
      <c r="H72" s="175"/>
      <c r="I72" s="175"/>
      <c r="J72" s="175"/>
      <c r="K72" s="175"/>
      <c r="L72" s="175"/>
      <c r="M72" s="175"/>
      <c r="N72" s="171"/>
      <c r="O72" s="171" t="s">
        <v>191</v>
      </c>
      <c r="P72" s="176" t="s">
        <v>238</v>
      </c>
      <c r="Q72" s="183"/>
      <c r="R72" s="185"/>
      <c r="S72" s="185"/>
      <c r="T72" s="185"/>
      <c r="U72" s="175"/>
      <c r="V72" s="175"/>
      <c r="W72" s="175"/>
      <c r="X72" s="175"/>
      <c r="Y72" s="175"/>
      <c r="Z72" s="175"/>
    </row>
    <row r="73" spans="1:26">
      <c r="A73" s="171"/>
      <c r="B73" s="171" t="s">
        <v>186</v>
      </c>
      <c r="C73" s="176" t="s">
        <v>324</v>
      </c>
      <c r="D73" s="173"/>
      <c r="E73" s="174"/>
      <c r="F73" s="174"/>
      <c r="G73" s="174"/>
      <c r="H73" s="175"/>
      <c r="I73" s="175"/>
      <c r="J73" s="175"/>
      <c r="K73" s="175"/>
      <c r="L73" s="175"/>
      <c r="M73" s="175"/>
      <c r="N73" s="171"/>
      <c r="O73" s="171" t="s">
        <v>195</v>
      </c>
      <c r="P73" s="176" t="s">
        <v>325</v>
      </c>
      <c r="Q73" s="183"/>
      <c r="R73" s="185"/>
      <c r="S73" s="185"/>
      <c r="T73" s="185"/>
      <c r="U73" s="175"/>
      <c r="V73" s="175"/>
      <c r="W73" s="175"/>
      <c r="X73" s="175"/>
      <c r="Y73" s="175"/>
      <c r="Z73" s="175"/>
    </row>
    <row r="74" spans="1:26">
      <c r="A74" s="171"/>
      <c r="B74" s="171" t="s">
        <v>206</v>
      </c>
      <c r="C74" s="176" t="s">
        <v>326</v>
      </c>
      <c r="D74" s="173"/>
      <c r="E74" s="174"/>
      <c r="F74" s="174"/>
      <c r="G74" s="174"/>
      <c r="H74" s="175"/>
      <c r="I74" s="175"/>
      <c r="J74" s="175"/>
      <c r="K74" s="175"/>
      <c r="L74" s="175"/>
      <c r="M74" s="175"/>
      <c r="N74" s="171"/>
      <c r="O74" s="171" t="s">
        <v>198</v>
      </c>
      <c r="P74" s="176" t="s">
        <v>327</v>
      </c>
      <c r="Q74" s="183"/>
      <c r="R74" s="185"/>
      <c r="S74" s="185"/>
      <c r="T74" s="185"/>
      <c r="U74" s="175"/>
      <c r="V74" s="175"/>
      <c r="W74" s="175"/>
      <c r="X74" s="175"/>
      <c r="Y74" s="175"/>
      <c r="Z74" s="175"/>
    </row>
    <row r="75" spans="1:26">
      <c r="A75" s="170" t="s">
        <v>328</v>
      </c>
      <c r="B75" s="170" t="s">
        <v>176</v>
      </c>
      <c r="C75" s="172" t="s">
        <v>329</v>
      </c>
      <c r="D75" s="173"/>
      <c r="E75" s="174"/>
      <c r="F75" s="174"/>
      <c r="G75" s="174"/>
      <c r="H75" s="175"/>
      <c r="I75" s="175"/>
      <c r="J75" s="175"/>
      <c r="K75" s="175"/>
      <c r="L75" s="175"/>
      <c r="M75" s="175"/>
      <c r="N75" s="171"/>
      <c r="O75" s="171" t="s">
        <v>215</v>
      </c>
      <c r="P75" s="176" t="s">
        <v>232</v>
      </c>
      <c r="Q75" s="183"/>
      <c r="R75" s="185"/>
      <c r="S75" s="185"/>
      <c r="T75" s="185"/>
      <c r="U75" s="175"/>
      <c r="V75" s="175"/>
      <c r="W75" s="175"/>
      <c r="X75" s="175"/>
      <c r="Y75" s="175"/>
      <c r="Z75" s="175"/>
    </row>
    <row r="76" spans="1:26">
      <c r="A76" s="171"/>
      <c r="B76" s="171" t="s">
        <v>180</v>
      </c>
      <c r="C76" s="176" t="s">
        <v>330</v>
      </c>
      <c r="D76" s="173"/>
      <c r="E76" s="174"/>
      <c r="F76" s="174"/>
      <c r="G76" s="174"/>
      <c r="H76" s="175"/>
      <c r="I76" s="175"/>
      <c r="J76" s="175"/>
      <c r="K76" s="175"/>
      <c r="L76" s="175"/>
      <c r="M76" s="175"/>
      <c r="N76" s="171"/>
      <c r="O76" s="171" t="s">
        <v>331</v>
      </c>
      <c r="P76" s="176" t="s">
        <v>332</v>
      </c>
      <c r="Q76" s="183"/>
      <c r="R76" s="185"/>
      <c r="S76" s="185"/>
      <c r="T76" s="185"/>
      <c r="U76" s="175"/>
      <c r="V76" s="175"/>
      <c r="W76" s="175"/>
      <c r="X76" s="175"/>
      <c r="Y76" s="175"/>
      <c r="Z76" s="175"/>
    </row>
    <row r="77" spans="1:26">
      <c r="A77" s="171"/>
      <c r="B77" s="171" t="s">
        <v>183</v>
      </c>
      <c r="C77" s="176" t="s">
        <v>333</v>
      </c>
      <c r="D77" s="173"/>
      <c r="E77" s="174"/>
      <c r="F77" s="174"/>
      <c r="G77" s="174"/>
      <c r="H77" s="175"/>
      <c r="I77" s="175"/>
      <c r="J77" s="175"/>
      <c r="K77" s="175"/>
      <c r="L77" s="175"/>
      <c r="M77" s="175"/>
      <c r="N77" s="171"/>
      <c r="O77" s="171" t="s">
        <v>334</v>
      </c>
      <c r="P77" s="176" t="s">
        <v>335</v>
      </c>
      <c r="Q77" s="183"/>
      <c r="R77" s="185"/>
      <c r="S77" s="185"/>
      <c r="T77" s="185"/>
      <c r="U77" s="175"/>
      <c r="V77" s="175"/>
      <c r="W77" s="175"/>
      <c r="X77" s="175"/>
      <c r="Y77" s="175"/>
      <c r="Z77" s="175"/>
    </row>
    <row r="78" spans="1:26">
      <c r="A78" s="170" t="s">
        <v>336</v>
      </c>
      <c r="B78" s="170" t="s">
        <v>176</v>
      </c>
      <c r="C78" s="172" t="s">
        <v>83</v>
      </c>
      <c r="D78" s="173"/>
      <c r="E78" s="174"/>
      <c r="F78" s="174"/>
      <c r="G78" s="174"/>
      <c r="H78" s="175"/>
      <c r="I78" s="175"/>
      <c r="J78" s="175"/>
      <c r="K78" s="175"/>
      <c r="L78" s="175"/>
      <c r="M78" s="175"/>
      <c r="N78" s="171"/>
      <c r="O78" s="171" t="s">
        <v>337</v>
      </c>
      <c r="P78" s="176" t="s">
        <v>338</v>
      </c>
      <c r="Q78" s="183"/>
      <c r="R78" s="185"/>
      <c r="S78" s="185"/>
      <c r="T78" s="185"/>
      <c r="U78" s="175"/>
      <c r="V78" s="175"/>
      <c r="W78" s="175"/>
      <c r="X78" s="175"/>
      <c r="Y78" s="175"/>
      <c r="Z78" s="175"/>
    </row>
    <row r="79" spans="1:26">
      <c r="A79" s="171"/>
      <c r="B79" s="171" t="s">
        <v>191</v>
      </c>
      <c r="C79" s="176" t="s">
        <v>339</v>
      </c>
      <c r="D79" s="173"/>
      <c r="E79" s="174"/>
      <c r="F79" s="174"/>
      <c r="G79" s="174"/>
      <c r="H79" s="175"/>
      <c r="I79" s="175"/>
      <c r="J79" s="175"/>
      <c r="K79" s="175"/>
      <c r="L79" s="175"/>
      <c r="M79" s="175"/>
      <c r="N79" s="171"/>
      <c r="O79" s="171" t="s">
        <v>189</v>
      </c>
      <c r="P79" s="176" t="s">
        <v>340</v>
      </c>
      <c r="Q79" s="183"/>
      <c r="R79" s="185"/>
      <c r="S79" s="185"/>
      <c r="T79" s="185"/>
      <c r="U79" s="175"/>
      <c r="V79" s="175"/>
      <c r="W79" s="175"/>
      <c r="X79" s="175"/>
      <c r="Y79" s="175"/>
      <c r="Z79" s="175"/>
    </row>
    <row r="80" spans="1:26">
      <c r="A80" s="171"/>
      <c r="B80" s="171" t="s">
        <v>195</v>
      </c>
      <c r="C80" s="176" t="s">
        <v>341</v>
      </c>
      <c r="D80" s="173"/>
      <c r="E80" s="174"/>
      <c r="F80" s="174"/>
      <c r="G80" s="174"/>
      <c r="H80" s="175"/>
      <c r="I80" s="175"/>
      <c r="J80" s="175"/>
      <c r="K80" s="175"/>
      <c r="L80" s="175"/>
      <c r="M80" s="175"/>
      <c r="N80" s="170" t="s">
        <v>342</v>
      </c>
      <c r="O80" s="170" t="s">
        <v>176</v>
      </c>
      <c r="P80" s="172" t="s">
        <v>343</v>
      </c>
      <c r="Q80" s="183"/>
      <c r="R80" s="185"/>
      <c r="S80" s="185"/>
      <c r="T80" s="185"/>
      <c r="U80" s="175"/>
      <c r="V80" s="175"/>
      <c r="W80" s="175"/>
      <c r="X80" s="175"/>
      <c r="Y80" s="175"/>
      <c r="Z80" s="175"/>
    </row>
    <row r="81" spans="1:26">
      <c r="A81" s="171"/>
      <c r="B81" s="171" t="s">
        <v>198</v>
      </c>
      <c r="C81" s="176" t="s">
        <v>344</v>
      </c>
      <c r="D81" s="173"/>
      <c r="E81" s="174"/>
      <c r="F81" s="174"/>
      <c r="G81" s="174"/>
      <c r="H81" s="175"/>
      <c r="I81" s="175"/>
      <c r="J81" s="175"/>
      <c r="K81" s="175"/>
      <c r="L81" s="175"/>
      <c r="M81" s="175"/>
      <c r="N81" s="171"/>
      <c r="O81" s="171" t="s">
        <v>180</v>
      </c>
      <c r="P81" s="176" t="s">
        <v>316</v>
      </c>
      <c r="Q81" s="183"/>
      <c r="R81" s="185"/>
      <c r="S81" s="185"/>
      <c r="T81" s="185"/>
      <c r="U81" s="175"/>
      <c r="V81" s="175"/>
      <c r="W81" s="175"/>
      <c r="X81" s="175"/>
      <c r="Y81" s="175"/>
      <c r="Z81" s="175"/>
    </row>
    <row r="82" spans="1:26">
      <c r="A82" s="171"/>
      <c r="B82" s="171" t="s">
        <v>189</v>
      </c>
      <c r="C82" s="176" t="s">
        <v>83</v>
      </c>
      <c r="D82" s="173"/>
      <c r="E82" s="174"/>
      <c r="F82" s="174"/>
      <c r="G82" s="174"/>
      <c r="H82" s="175"/>
      <c r="I82" s="175"/>
      <c r="J82" s="175"/>
      <c r="K82" s="175"/>
      <c r="L82" s="175"/>
      <c r="M82" s="175"/>
      <c r="N82" s="171"/>
      <c r="O82" s="171" t="s">
        <v>183</v>
      </c>
      <c r="P82" s="176" t="s">
        <v>318</v>
      </c>
      <c r="Q82" s="183"/>
      <c r="R82" s="185"/>
      <c r="S82" s="185"/>
      <c r="T82" s="185"/>
      <c r="U82" s="175"/>
      <c r="V82" s="175"/>
      <c r="W82" s="175"/>
      <c r="X82" s="175"/>
      <c r="Y82" s="175"/>
      <c r="Z82" s="175"/>
    </row>
    <row r="83" spans="1:26">
      <c r="A83" s="188"/>
      <c r="B83" s="189"/>
      <c r="C83" s="188"/>
      <c r="D83" s="173"/>
      <c r="E83" s="174"/>
      <c r="F83" s="174"/>
      <c r="G83" s="174"/>
      <c r="H83" s="175"/>
      <c r="I83" s="175"/>
      <c r="J83" s="175"/>
      <c r="K83" s="175"/>
      <c r="L83" s="175"/>
      <c r="M83" s="175"/>
      <c r="N83" s="188"/>
      <c r="O83" s="189" t="s">
        <v>186</v>
      </c>
      <c r="P83" s="188" t="s">
        <v>321</v>
      </c>
      <c r="Q83" s="183"/>
      <c r="R83" s="185"/>
      <c r="S83" s="185"/>
      <c r="T83" s="185"/>
      <c r="U83" s="175"/>
      <c r="V83" s="175"/>
      <c r="W83" s="175"/>
      <c r="X83" s="175"/>
      <c r="Y83" s="175"/>
      <c r="Z83" s="175"/>
    </row>
    <row r="84" spans="1:26">
      <c r="A84" s="188"/>
      <c r="B84" s="189"/>
      <c r="C84" s="188"/>
      <c r="D84" s="173"/>
      <c r="E84" s="174"/>
      <c r="F84" s="174"/>
      <c r="G84" s="174"/>
      <c r="H84" s="175"/>
      <c r="I84" s="175"/>
      <c r="J84" s="175"/>
      <c r="K84" s="175"/>
      <c r="L84" s="175"/>
      <c r="M84" s="175"/>
      <c r="N84" s="188"/>
      <c r="O84" s="189" t="s">
        <v>210</v>
      </c>
      <c r="P84" s="188" t="s">
        <v>230</v>
      </c>
      <c r="Q84" s="183"/>
      <c r="R84" s="185"/>
      <c r="S84" s="185"/>
      <c r="T84" s="185"/>
      <c r="U84" s="175"/>
      <c r="V84" s="175"/>
      <c r="W84" s="175"/>
      <c r="X84" s="175"/>
      <c r="Y84" s="175"/>
      <c r="Z84" s="175"/>
    </row>
    <row r="85" spans="1:26">
      <c r="A85" s="188"/>
      <c r="B85" s="189"/>
      <c r="C85" s="188"/>
      <c r="D85" s="173"/>
      <c r="E85" s="174"/>
      <c r="F85" s="174"/>
      <c r="G85" s="174"/>
      <c r="H85" s="175"/>
      <c r="I85" s="175"/>
      <c r="J85" s="175"/>
      <c r="K85" s="175"/>
      <c r="L85" s="175"/>
      <c r="M85" s="175"/>
      <c r="N85" s="188"/>
      <c r="O85" s="189" t="s">
        <v>191</v>
      </c>
      <c r="P85" s="188" t="s">
        <v>238</v>
      </c>
      <c r="Q85" s="183"/>
      <c r="R85" s="185"/>
      <c r="S85" s="185"/>
      <c r="T85" s="185"/>
      <c r="U85" s="175"/>
      <c r="V85" s="175"/>
      <c r="W85" s="175"/>
      <c r="X85" s="175"/>
      <c r="Y85" s="175"/>
      <c r="Z85" s="175"/>
    </row>
    <row r="86" spans="1:26">
      <c r="A86" s="188"/>
      <c r="B86" s="189"/>
      <c r="C86" s="188"/>
      <c r="D86" s="173"/>
      <c r="E86" s="174"/>
      <c r="F86" s="174"/>
      <c r="G86" s="174"/>
      <c r="H86" s="175"/>
      <c r="I86" s="175"/>
      <c r="J86" s="175"/>
      <c r="K86" s="175"/>
      <c r="L86" s="175"/>
      <c r="M86" s="175"/>
      <c r="N86" s="188"/>
      <c r="O86" s="189" t="s">
        <v>195</v>
      </c>
      <c r="P86" s="188" t="s">
        <v>325</v>
      </c>
      <c r="Q86" s="183"/>
      <c r="R86" s="185"/>
      <c r="S86" s="185"/>
      <c r="T86" s="185"/>
      <c r="U86" s="175"/>
      <c r="V86" s="175"/>
      <c r="W86" s="175"/>
      <c r="X86" s="175"/>
      <c r="Y86" s="175"/>
      <c r="Z86" s="175"/>
    </row>
    <row r="87" spans="1:26">
      <c r="A87" s="188"/>
      <c r="B87" s="189"/>
      <c r="C87" s="188"/>
      <c r="D87" s="173"/>
      <c r="E87" s="174"/>
      <c r="F87" s="174"/>
      <c r="G87" s="174"/>
      <c r="H87" s="175"/>
      <c r="I87" s="175"/>
      <c r="J87" s="175"/>
      <c r="K87" s="175"/>
      <c r="L87" s="175"/>
      <c r="M87" s="175"/>
      <c r="N87" s="188"/>
      <c r="O87" s="189" t="s">
        <v>198</v>
      </c>
      <c r="P87" s="188" t="s">
        <v>327</v>
      </c>
      <c r="Q87" s="183"/>
      <c r="R87" s="185"/>
      <c r="S87" s="185"/>
      <c r="T87" s="185"/>
      <c r="U87" s="175"/>
      <c r="V87" s="175"/>
      <c r="W87" s="175"/>
      <c r="X87" s="175"/>
      <c r="Y87" s="175"/>
      <c r="Z87" s="175"/>
    </row>
    <row r="88" spans="1:26">
      <c r="A88" s="188"/>
      <c r="B88" s="189"/>
      <c r="C88" s="188"/>
      <c r="D88" s="173"/>
      <c r="E88" s="174"/>
      <c r="F88" s="174"/>
      <c r="G88" s="174"/>
      <c r="H88" s="175"/>
      <c r="I88" s="175"/>
      <c r="J88" s="175"/>
      <c r="K88" s="175"/>
      <c r="L88" s="175"/>
      <c r="M88" s="175"/>
      <c r="N88" s="188"/>
      <c r="O88" s="189" t="s">
        <v>201</v>
      </c>
      <c r="P88" s="188" t="s">
        <v>345</v>
      </c>
      <c r="Q88" s="183"/>
      <c r="R88" s="185"/>
      <c r="S88" s="185"/>
      <c r="T88" s="185"/>
      <c r="U88" s="175"/>
      <c r="V88" s="175"/>
      <c r="W88" s="175"/>
      <c r="X88" s="175"/>
      <c r="Y88" s="175"/>
      <c r="Z88" s="175"/>
    </row>
    <row r="89" spans="1:26">
      <c r="A89" s="188"/>
      <c r="B89" s="189"/>
      <c r="C89" s="188"/>
      <c r="D89" s="173"/>
      <c r="E89" s="174"/>
      <c r="F89" s="174"/>
      <c r="G89" s="174"/>
      <c r="H89" s="175"/>
      <c r="I89" s="175"/>
      <c r="J89" s="175"/>
      <c r="K89" s="175"/>
      <c r="L89" s="175"/>
      <c r="M89" s="175"/>
      <c r="N89" s="188"/>
      <c r="O89" s="189" t="s">
        <v>204</v>
      </c>
      <c r="P89" s="188" t="s">
        <v>346</v>
      </c>
      <c r="Q89" s="183"/>
      <c r="R89" s="185"/>
      <c r="S89" s="185"/>
      <c r="T89" s="185"/>
      <c r="U89" s="175"/>
      <c r="V89" s="175"/>
      <c r="W89" s="175"/>
      <c r="X89" s="175"/>
      <c r="Y89" s="175"/>
      <c r="Z89" s="175"/>
    </row>
    <row r="90" spans="1:26">
      <c r="A90" s="188"/>
      <c r="B90" s="189"/>
      <c r="C90" s="188"/>
      <c r="D90" s="173"/>
      <c r="E90" s="174"/>
      <c r="F90" s="174"/>
      <c r="G90" s="174"/>
      <c r="H90" s="175"/>
      <c r="I90" s="175"/>
      <c r="J90" s="175"/>
      <c r="K90" s="175"/>
      <c r="L90" s="175"/>
      <c r="M90" s="175"/>
      <c r="N90" s="188"/>
      <c r="O90" s="189" t="s">
        <v>208</v>
      </c>
      <c r="P90" s="188" t="s">
        <v>347</v>
      </c>
      <c r="Q90" s="183"/>
      <c r="R90" s="185"/>
      <c r="S90" s="185"/>
      <c r="T90" s="185"/>
      <c r="U90" s="175"/>
      <c r="V90" s="175"/>
      <c r="W90" s="175"/>
      <c r="X90" s="175"/>
      <c r="Y90" s="175"/>
      <c r="Z90" s="175"/>
    </row>
    <row r="91" spans="1:26">
      <c r="A91" s="188"/>
      <c r="B91" s="189"/>
      <c r="C91" s="188"/>
      <c r="D91" s="173"/>
      <c r="E91" s="174"/>
      <c r="F91" s="174"/>
      <c r="G91" s="174"/>
      <c r="H91" s="175"/>
      <c r="I91" s="175"/>
      <c r="J91" s="175"/>
      <c r="K91" s="175"/>
      <c r="L91" s="175"/>
      <c r="M91" s="175"/>
      <c r="N91" s="188"/>
      <c r="O91" s="189" t="s">
        <v>212</v>
      </c>
      <c r="P91" s="188" t="s">
        <v>348</v>
      </c>
      <c r="Q91" s="183"/>
      <c r="R91" s="185"/>
      <c r="S91" s="185"/>
      <c r="T91" s="185"/>
      <c r="U91" s="175"/>
      <c r="V91" s="175"/>
      <c r="W91" s="175"/>
      <c r="X91" s="175"/>
      <c r="Y91" s="175"/>
      <c r="Z91" s="175"/>
    </row>
    <row r="92" spans="1:26">
      <c r="A92" s="188"/>
      <c r="B92" s="189"/>
      <c r="C92" s="188"/>
      <c r="D92" s="173"/>
      <c r="E92" s="174"/>
      <c r="F92" s="174"/>
      <c r="G92" s="174"/>
      <c r="H92" s="175"/>
      <c r="I92" s="175"/>
      <c r="J92" s="175"/>
      <c r="K92" s="175"/>
      <c r="L92" s="175"/>
      <c r="M92" s="175"/>
      <c r="N92" s="188"/>
      <c r="O92" s="189" t="s">
        <v>215</v>
      </c>
      <c r="P92" s="188" t="s">
        <v>232</v>
      </c>
      <c r="Q92" s="183"/>
      <c r="R92" s="185"/>
      <c r="S92" s="185"/>
      <c r="T92" s="185"/>
      <c r="U92" s="175"/>
      <c r="V92" s="175"/>
      <c r="W92" s="175"/>
      <c r="X92" s="175"/>
      <c r="Y92" s="175"/>
      <c r="Z92" s="175"/>
    </row>
    <row r="93" spans="1:26">
      <c r="A93" s="188"/>
      <c r="B93" s="189"/>
      <c r="C93" s="188"/>
      <c r="D93" s="173"/>
      <c r="E93" s="174"/>
      <c r="F93" s="174"/>
      <c r="G93" s="174"/>
      <c r="H93" s="175"/>
      <c r="I93" s="175"/>
      <c r="J93" s="175"/>
      <c r="K93" s="175"/>
      <c r="L93" s="175"/>
      <c r="M93" s="175"/>
      <c r="N93" s="188"/>
      <c r="O93" s="189" t="s">
        <v>331</v>
      </c>
      <c r="P93" s="188" t="s">
        <v>332</v>
      </c>
      <c r="Q93" s="183"/>
      <c r="R93" s="185"/>
      <c r="S93" s="185"/>
      <c r="T93" s="185"/>
      <c r="U93" s="175"/>
      <c r="V93" s="175"/>
      <c r="W93" s="175"/>
      <c r="X93" s="175"/>
      <c r="Y93" s="175"/>
      <c r="Z93" s="175"/>
    </row>
    <row r="94" spans="1:26">
      <c r="A94" s="188"/>
      <c r="B94" s="189"/>
      <c r="C94" s="188"/>
      <c r="D94" s="173"/>
      <c r="E94" s="174"/>
      <c r="F94" s="174"/>
      <c r="G94" s="174"/>
      <c r="H94" s="175"/>
      <c r="I94" s="175"/>
      <c r="J94" s="175"/>
      <c r="K94" s="175"/>
      <c r="L94" s="175"/>
      <c r="M94" s="175"/>
      <c r="N94" s="188"/>
      <c r="O94" s="189" t="s">
        <v>334</v>
      </c>
      <c r="P94" s="188" t="s">
        <v>335</v>
      </c>
      <c r="Q94" s="183"/>
      <c r="R94" s="185"/>
      <c r="S94" s="185"/>
      <c r="T94" s="185"/>
      <c r="U94" s="175"/>
      <c r="V94" s="175"/>
      <c r="W94" s="175"/>
      <c r="X94" s="175"/>
      <c r="Y94" s="175"/>
      <c r="Z94" s="175"/>
    </row>
    <row r="95" spans="1:26">
      <c r="A95" s="188"/>
      <c r="B95" s="189"/>
      <c r="C95" s="188"/>
      <c r="D95" s="173"/>
      <c r="E95" s="174"/>
      <c r="F95" s="174"/>
      <c r="G95" s="174"/>
      <c r="H95" s="175"/>
      <c r="I95" s="175"/>
      <c r="J95" s="175"/>
      <c r="K95" s="175"/>
      <c r="L95" s="175"/>
      <c r="M95" s="175"/>
      <c r="N95" s="188"/>
      <c r="O95" s="189" t="s">
        <v>337</v>
      </c>
      <c r="P95" s="188" t="s">
        <v>338</v>
      </c>
      <c r="Q95" s="183"/>
      <c r="R95" s="185"/>
      <c r="S95" s="185"/>
      <c r="T95" s="185"/>
      <c r="U95" s="175"/>
      <c r="V95" s="175"/>
      <c r="W95" s="175"/>
      <c r="X95" s="175"/>
      <c r="Y95" s="175"/>
      <c r="Z95" s="175"/>
    </row>
    <row r="96" spans="1:26">
      <c r="A96" s="188"/>
      <c r="B96" s="189"/>
      <c r="C96" s="188"/>
      <c r="D96" s="173"/>
      <c r="E96" s="174"/>
      <c r="F96" s="174"/>
      <c r="G96" s="174"/>
      <c r="H96" s="175"/>
      <c r="I96" s="175"/>
      <c r="J96" s="175"/>
      <c r="K96" s="175"/>
      <c r="L96" s="175"/>
      <c r="M96" s="175"/>
      <c r="N96" s="188"/>
      <c r="O96" s="189" t="s">
        <v>189</v>
      </c>
      <c r="P96" s="188" t="s">
        <v>240</v>
      </c>
      <c r="Q96" s="183"/>
      <c r="R96" s="185"/>
      <c r="S96" s="185"/>
      <c r="T96" s="185"/>
      <c r="U96" s="175"/>
      <c r="V96" s="175"/>
      <c r="W96" s="175"/>
      <c r="X96" s="175"/>
      <c r="Y96" s="175"/>
      <c r="Z96" s="175"/>
    </row>
    <row r="97" spans="1:26">
      <c r="A97" s="188"/>
      <c r="B97" s="189"/>
      <c r="C97" s="188"/>
      <c r="D97" s="173"/>
      <c r="E97" s="174"/>
      <c r="F97" s="174"/>
      <c r="G97" s="174"/>
      <c r="H97" s="175"/>
      <c r="I97" s="175"/>
      <c r="J97" s="175"/>
      <c r="K97" s="175"/>
      <c r="L97" s="175"/>
      <c r="M97" s="175"/>
      <c r="N97" s="192" t="s">
        <v>349</v>
      </c>
      <c r="O97" s="193" t="s">
        <v>176</v>
      </c>
      <c r="P97" s="192" t="s">
        <v>350</v>
      </c>
      <c r="Q97" s="183"/>
      <c r="R97" s="185"/>
      <c r="S97" s="185"/>
      <c r="T97" s="185"/>
      <c r="U97" s="175"/>
      <c r="V97" s="175"/>
      <c r="W97" s="175"/>
      <c r="X97" s="175"/>
      <c r="Y97" s="175"/>
      <c r="Z97" s="175"/>
    </row>
    <row r="98" spans="1:26">
      <c r="A98" s="188"/>
      <c r="B98" s="189"/>
      <c r="C98" s="188"/>
      <c r="D98" s="173"/>
      <c r="E98" s="174"/>
      <c r="F98" s="174"/>
      <c r="G98" s="174"/>
      <c r="H98" s="175"/>
      <c r="I98" s="175"/>
      <c r="J98" s="175"/>
      <c r="K98" s="175"/>
      <c r="L98" s="175"/>
      <c r="M98" s="175"/>
      <c r="N98" s="188"/>
      <c r="O98" s="189" t="s">
        <v>180</v>
      </c>
      <c r="P98" s="188" t="s">
        <v>351</v>
      </c>
      <c r="Q98" s="183"/>
      <c r="R98" s="185"/>
      <c r="S98" s="185"/>
      <c r="T98" s="185"/>
      <c r="U98" s="175"/>
      <c r="V98" s="175"/>
      <c r="W98" s="175"/>
      <c r="X98" s="175"/>
      <c r="Y98" s="175"/>
      <c r="Z98" s="175"/>
    </row>
    <row r="99" spans="1:26">
      <c r="A99" s="188"/>
      <c r="B99" s="189"/>
      <c r="C99" s="188"/>
      <c r="D99" s="173"/>
      <c r="E99" s="174"/>
      <c r="F99" s="174"/>
      <c r="G99" s="174"/>
      <c r="H99" s="175"/>
      <c r="I99" s="175"/>
      <c r="J99" s="175"/>
      <c r="K99" s="175"/>
      <c r="L99" s="175"/>
      <c r="M99" s="175"/>
      <c r="N99" s="188"/>
      <c r="O99" s="189" t="s">
        <v>189</v>
      </c>
      <c r="P99" s="188" t="s">
        <v>278</v>
      </c>
      <c r="Q99" s="183"/>
      <c r="R99" s="185"/>
      <c r="S99" s="185"/>
      <c r="T99" s="185"/>
      <c r="U99" s="175"/>
      <c r="V99" s="175"/>
      <c r="W99" s="175"/>
      <c r="X99" s="175"/>
      <c r="Y99" s="175"/>
      <c r="Z99" s="175"/>
    </row>
    <row r="100" spans="1:26">
      <c r="A100" s="188"/>
      <c r="B100" s="189"/>
      <c r="C100" s="188"/>
      <c r="D100" s="173"/>
      <c r="E100" s="174"/>
      <c r="F100" s="174"/>
      <c r="G100" s="174"/>
      <c r="H100" s="175"/>
      <c r="I100" s="175"/>
      <c r="J100" s="175"/>
      <c r="K100" s="175"/>
      <c r="L100" s="175"/>
      <c r="M100" s="175"/>
      <c r="N100" s="192" t="s">
        <v>352</v>
      </c>
      <c r="O100" s="193" t="s">
        <v>176</v>
      </c>
      <c r="P100" s="192" t="s">
        <v>270</v>
      </c>
      <c r="Q100" s="183"/>
      <c r="R100" s="185"/>
      <c r="S100" s="185"/>
      <c r="T100" s="185"/>
      <c r="U100" s="175"/>
      <c r="V100" s="175"/>
      <c r="W100" s="175"/>
      <c r="X100" s="175"/>
      <c r="Y100" s="175"/>
      <c r="Z100" s="175"/>
    </row>
    <row r="101" spans="1:26">
      <c r="A101" s="188"/>
      <c r="B101" s="189"/>
      <c r="C101" s="188"/>
      <c r="D101" s="173"/>
      <c r="E101" s="174"/>
      <c r="F101" s="174"/>
      <c r="G101" s="174"/>
      <c r="H101" s="175"/>
      <c r="I101" s="175"/>
      <c r="J101" s="175"/>
      <c r="K101" s="175"/>
      <c r="L101" s="175"/>
      <c r="M101" s="175"/>
      <c r="N101" s="188"/>
      <c r="O101" s="189" t="s">
        <v>180</v>
      </c>
      <c r="P101" s="188" t="s">
        <v>351</v>
      </c>
      <c r="Q101" s="183"/>
      <c r="R101" s="185"/>
      <c r="S101" s="185"/>
      <c r="T101" s="185"/>
      <c r="U101" s="175"/>
      <c r="V101" s="175"/>
      <c r="W101" s="175"/>
      <c r="X101" s="175"/>
      <c r="Y101" s="175"/>
      <c r="Z101" s="175"/>
    </row>
    <row r="102" spans="1:26">
      <c r="A102" s="188"/>
      <c r="B102" s="189"/>
      <c r="C102" s="188"/>
      <c r="D102" s="173"/>
      <c r="E102" s="174"/>
      <c r="F102" s="174"/>
      <c r="G102" s="174"/>
      <c r="H102" s="175"/>
      <c r="I102" s="175"/>
      <c r="J102" s="175"/>
      <c r="K102" s="175"/>
      <c r="L102" s="175"/>
      <c r="M102" s="175"/>
      <c r="N102" s="188"/>
      <c r="O102" s="189" t="s">
        <v>186</v>
      </c>
      <c r="P102" s="188" t="s">
        <v>353</v>
      </c>
      <c r="Q102" s="183"/>
      <c r="R102" s="185"/>
      <c r="S102" s="185"/>
      <c r="T102" s="185"/>
      <c r="U102" s="175"/>
      <c r="V102" s="175"/>
      <c r="W102" s="175"/>
      <c r="X102" s="175"/>
      <c r="Y102" s="175"/>
      <c r="Z102" s="175"/>
    </row>
    <row r="103" spans="1:26">
      <c r="A103" s="188"/>
      <c r="B103" s="189"/>
      <c r="C103" s="188"/>
      <c r="D103" s="173"/>
      <c r="E103" s="174"/>
      <c r="F103" s="174"/>
      <c r="G103" s="174"/>
      <c r="H103" s="175"/>
      <c r="I103" s="175"/>
      <c r="J103" s="175"/>
      <c r="K103" s="175"/>
      <c r="L103" s="175"/>
      <c r="M103" s="175"/>
      <c r="N103" s="188"/>
      <c r="O103" s="189" t="s">
        <v>206</v>
      </c>
      <c r="P103" s="188" t="s">
        <v>272</v>
      </c>
      <c r="Q103" s="183"/>
      <c r="R103" s="185"/>
      <c r="S103" s="185"/>
      <c r="T103" s="185"/>
      <c r="U103" s="175"/>
      <c r="V103" s="175"/>
      <c r="W103" s="175"/>
      <c r="X103" s="175"/>
      <c r="Y103" s="175"/>
      <c r="Z103" s="175"/>
    </row>
    <row r="104" spans="1:26">
      <c r="A104" s="188"/>
      <c r="B104" s="189"/>
      <c r="C104" s="188"/>
      <c r="D104" s="173"/>
      <c r="E104" s="174"/>
      <c r="F104" s="174"/>
      <c r="G104" s="174"/>
      <c r="H104" s="175"/>
      <c r="I104" s="175"/>
      <c r="J104" s="175"/>
      <c r="K104" s="175"/>
      <c r="L104" s="175"/>
      <c r="M104" s="175"/>
      <c r="N104" s="188"/>
      <c r="O104" s="189" t="s">
        <v>210</v>
      </c>
      <c r="P104" s="188" t="s">
        <v>275</v>
      </c>
      <c r="Q104" s="183"/>
      <c r="R104" s="185"/>
      <c r="S104" s="185"/>
      <c r="T104" s="185"/>
      <c r="U104" s="175"/>
      <c r="V104" s="175"/>
      <c r="W104" s="175"/>
      <c r="X104" s="175"/>
      <c r="Y104" s="175"/>
      <c r="Z104" s="175"/>
    </row>
    <row r="105" spans="1:26">
      <c r="A105" s="188"/>
      <c r="B105" s="189"/>
      <c r="C105" s="188"/>
      <c r="D105" s="173"/>
      <c r="E105" s="174"/>
      <c r="F105" s="174"/>
      <c r="G105" s="174"/>
      <c r="H105" s="175"/>
      <c r="I105" s="175"/>
      <c r="J105" s="175"/>
      <c r="K105" s="175"/>
      <c r="L105" s="175"/>
      <c r="M105" s="175"/>
      <c r="N105" s="188"/>
      <c r="O105" s="189" t="s">
        <v>189</v>
      </c>
      <c r="P105" s="188" t="s">
        <v>278</v>
      </c>
      <c r="Q105" s="183"/>
      <c r="R105" s="185"/>
      <c r="S105" s="185"/>
      <c r="T105" s="185"/>
      <c r="U105" s="175"/>
      <c r="V105" s="175"/>
      <c r="W105" s="175"/>
      <c r="X105" s="175"/>
      <c r="Y105" s="175"/>
      <c r="Z105" s="175"/>
    </row>
    <row r="106" spans="1:26">
      <c r="A106" s="188"/>
      <c r="B106" s="189"/>
      <c r="C106" s="188"/>
      <c r="D106" s="173"/>
      <c r="E106" s="174"/>
      <c r="F106" s="174"/>
      <c r="G106" s="174"/>
      <c r="H106" s="175"/>
      <c r="I106" s="175"/>
      <c r="J106" s="175"/>
      <c r="K106" s="175"/>
      <c r="L106" s="175"/>
      <c r="M106" s="175"/>
      <c r="N106" s="192" t="s">
        <v>354</v>
      </c>
      <c r="O106" s="193" t="s">
        <v>176</v>
      </c>
      <c r="P106" s="192" t="s">
        <v>299</v>
      </c>
      <c r="Q106" s="183"/>
      <c r="R106" s="185"/>
      <c r="S106" s="185"/>
      <c r="T106" s="185"/>
      <c r="U106" s="175"/>
      <c r="V106" s="175"/>
      <c r="W106" s="175"/>
      <c r="X106" s="175"/>
      <c r="Y106" s="175"/>
      <c r="Z106" s="175"/>
    </row>
    <row r="107" spans="1:26">
      <c r="A107" s="188"/>
      <c r="B107" s="189"/>
      <c r="C107" s="188"/>
      <c r="D107" s="173"/>
      <c r="E107" s="174"/>
      <c r="F107" s="174"/>
      <c r="G107" s="174"/>
      <c r="H107" s="175"/>
      <c r="I107" s="175"/>
      <c r="J107" s="175"/>
      <c r="K107" s="175"/>
      <c r="L107" s="175"/>
      <c r="M107" s="175"/>
      <c r="N107" s="188"/>
      <c r="O107" s="189" t="s">
        <v>183</v>
      </c>
      <c r="P107" s="188" t="s">
        <v>301</v>
      </c>
      <c r="Q107" s="183"/>
      <c r="R107" s="185"/>
      <c r="S107" s="185"/>
      <c r="T107" s="185"/>
      <c r="U107" s="175"/>
      <c r="V107" s="175"/>
      <c r="W107" s="175"/>
      <c r="X107" s="175"/>
      <c r="Y107" s="175"/>
      <c r="Z107" s="175"/>
    </row>
    <row r="108" spans="1:26">
      <c r="A108" s="188"/>
      <c r="B108" s="189"/>
      <c r="C108" s="188"/>
      <c r="D108" s="173"/>
      <c r="E108" s="174"/>
      <c r="F108" s="174"/>
      <c r="G108" s="174"/>
      <c r="H108" s="175"/>
      <c r="I108" s="175"/>
      <c r="J108" s="175"/>
      <c r="K108" s="175"/>
      <c r="L108" s="175"/>
      <c r="M108" s="175"/>
      <c r="N108" s="188"/>
      <c r="O108" s="189" t="s">
        <v>186</v>
      </c>
      <c r="P108" s="188" t="s">
        <v>302</v>
      </c>
      <c r="Q108" s="183"/>
      <c r="R108" s="185"/>
      <c r="S108" s="185"/>
      <c r="T108" s="185"/>
      <c r="U108" s="175"/>
      <c r="V108" s="175"/>
      <c r="W108" s="175"/>
      <c r="X108" s="175"/>
      <c r="Y108" s="175"/>
      <c r="Z108" s="175"/>
    </row>
    <row r="109" spans="1:26">
      <c r="A109" s="188"/>
      <c r="B109" s="189"/>
      <c r="C109" s="188"/>
      <c r="D109" s="173"/>
      <c r="E109" s="174"/>
      <c r="F109" s="174"/>
      <c r="G109" s="174"/>
      <c r="H109" s="175"/>
      <c r="I109" s="175"/>
      <c r="J109" s="175"/>
      <c r="K109" s="175"/>
      <c r="L109" s="175"/>
      <c r="M109" s="175"/>
      <c r="N109" s="192" t="s">
        <v>355</v>
      </c>
      <c r="O109" s="193" t="s">
        <v>176</v>
      </c>
      <c r="P109" s="192" t="s">
        <v>83</v>
      </c>
      <c r="Q109" s="183"/>
      <c r="R109" s="185"/>
      <c r="S109" s="185"/>
      <c r="T109" s="185"/>
      <c r="U109" s="175"/>
      <c r="V109" s="175"/>
      <c r="W109" s="175"/>
      <c r="X109" s="175"/>
      <c r="Y109" s="175"/>
      <c r="Z109" s="175"/>
    </row>
    <row r="110" spans="1:26">
      <c r="A110" s="188"/>
      <c r="B110" s="189"/>
      <c r="C110" s="188"/>
      <c r="D110" s="173"/>
      <c r="E110" s="174"/>
      <c r="F110" s="174"/>
      <c r="G110" s="174"/>
      <c r="H110" s="175"/>
      <c r="I110" s="175"/>
      <c r="J110" s="175"/>
      <c r="K110" s="175"/>
      <c r="L110" s="175"/>
      <c r="M110" s="175"/>
      <c r="N110" s="188"/>
      <c r="O110" s="189" t="s">
        <v>191</v>
      </c>
      <c r="P110" s="188" t="s">
        <v>339</v>
      </c>
      <c r="Q110" s="183"/>
      <c r="R110" s="185"/>
      <c r="S110" s="185"/>
      <c r="T110" s="185"/>
      <c r="U110" s="175"/>
      <c r="V110" s="175"/>
      <c r="W110" s="175"/>
      <c r="X110" s="175"/>
      <c r="Y110" s="175"/>
      <c r="Z110" s="175"/>
    </row>
    <row r="111" spans="1:26">
      <c r="A111" s="188"/>
      <c r="B111" s="189"/>
      <c r="C111" s="188"/>
      <c r="D111" s="173"/>
      <c r="E111" s="174"/>
      <c r="F111" s="174"/>
      <c r="G111" s="174"/>
      <c r="H111" s="175"/>
      <c r="I111" s="175"/>
      <c r="J111" s="175"/>
      <c r="K111" s="175"/>
      <c r="L111" s="175"/>
      <c r="M111" s="175"/>
      <c r="N111" s="188"/>
      <c r="O111" s="189" t="s">
        <v>195</v>
      </c>
      <c r="P111" s="188" t="s">
        <v>341</v>
      </c>
      <c r="Q111" s="183"/>
      <c r="R111" s="185"/>
      <c r="S111" s="185"/>
      <c r="T111" s="185"/>
      <c r="U111" s="175"/>
      <c r="V111" s="175"/>
      <c r="W111" s="175"/>
      <c r="X111" s="175"/>
      <c r="Y111" s="175"/>
      <c r="Z111" s="175"/>
    </row>
    <row r="112" spans="1:26">
      <c r="A112" s="188"/>
      <c r="B112" s="189"/>
      <c r="C112" s="188"/>
      <c r="D112" s="173"/>
      <c r="E112" s="174"/>
      <c r="F112" s="174"/>
      <c r="G112" s="174"/>
      <c r="H112" s="175"/>
      <c r="I112" s="175"/>
      <c r="J112" s="175"/>
      <c r="K112" s="175"/>
      <c r="L112" s="175"/>
      <c r="M112" s="175"/>
      <c r="N112" s="188"/>
      <c r="O112" s="189" t="s">
        <v>198</v>
      </c>
      <c r="P112" s="188" t="s">
        <v>344</v>
      </c>
      <c r="Q112" s="183"/>
      <c r="R112" s="185"/>
      <c r="S112" s="185"/>
      <c r="T112" s="185"/>
      <c r="U112" s="175"/>
      <c r="V112" s="175"/>
      <c r="W112" s="175"/>
      <c r="X112" s="175"/>
      <c r="Y112" s="175"/>
      <c r="Z112" s="175"/>
    </row>
    <row r="113" spans="1:26">
      <c r="A113" s="188"/>
      <c r="B113" s="189"/>
      <c r="C113" s="188"/>
      <c r="D113" s="173"/>
      <c r="E113" s="174"/>
      <c r="F113" s="174"/>
      <c r="G113" s="174"/>
      <c r="H113" s="175"/>
      <c r="I113" s="175"/>
      <c r="J113" s="175"/>
      <c r="K113" s="175"/>
      <c r="L113" s="175"/>
      <c r="M113" s="175"/>
      <c r="N113" s="188"/>
      <c r="O113" s="189" t="s">
        <v>189</v>
      </c>
      <c r="P113" s="188" t="s">
        <v>83</v>
      </c>
      <c r="Q113" s="183"/>
      <c r="R113" s="185"/>
      <c r="S113" s="185"/>
      <c r="T113" s="185"/>
      <c r="U113" s="175"/>
      <c r="V113" s="175"/>
      <c r="W113" s="175"/>
      <c r="X113" s="175"/>
      <c r="Y113" s="175"/>
      <c r="Z113" s="175"/>
    </row>
    <row r="114" customHeight="1" spans="1:26">
      <c r="A114" s="190" t="s">
        <v>46</v>
      </c>
      <c r="B114" s="190"/>
      <c r="C114" s="190"/>
      <c r="D114" s="173">
        <f>E114</f>
        <v>10477920.86</v>
      </c>
      <c r="E114" s="191">
        <f>F114+G114</f>
        <v>10477920.86</v>
      </c>
      <c r="F114" s="191">
        <f>F8+F13+F53</f>
        <v>7877920.86</v>
      </c>
      <c r="G114" s="191">
        <v>2600000</v>
      </c>
      <c r="H114" s="175"/>
      <c r="I114" s="175"/>
      <c r="J114" s="175"/>
      <c r="K114" s="175"/>
      <c r="L114" s="175"/>
      <c r="M114" s="175"/>
      <c r="N114" s="190" t="s">
        <v>46</v>
      </c>
      <c r="O114" s="190"/>
      <c r="P114" s="190"/>
      <c r="Q114" s="183">
        <f>R114</f>
        <v>10477920.86</v>
      </c>
      <c r="R114" s="184">
        <f>S114+T114</f>
        <v>10477920.86</v>
      </c>
      <c r="S114" s="184">
        <f>S8+S22+S50</f>
        <v>7877920.86</v>
      </c>
      <c r="T114" s="184">
        <f>T8+T22+T50</f>
        <v>2600000</v>
      </c>
      <c r="U114" s="175"/>
      <c r="V114" s="175"/>
      <c r="W114" s="175"/>
      <c r="X114" s="175"/>
      <c r="Y114" s="175"/>
      <c r="Z114" s="175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0277777777778" right="0.390277777777778" top="0.590277777777778" bottom="0.590277777777778" header="0.511805555555555" footer="0.511805555555555"/>
  <pageSetup paperSize="9" firstPageNumber="0" fitToHeight="100" orientation="landscape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D13" sqref="D13"/>
    </sheetView>
  </sheetViews>
  <sheetFormatPr defaultColWidth="9.1047619047619" defaultRowHeight="16.5" outlineLevelRow="6" outlineLevelCol="5"/>
  <cols>
    <col min="1" max="2" width="27.447619047619" style="150" customWidth="1"/>
    <col min="3" max="3" width="17.3333333333333" style="151" customWidth="1"/>
    <col min="4" max="5" width="26.3428571428571" style="152" customWidth="1"/>
    <col min="6" max="6" width="18.6666666666667" style="152" customWidth="1"/>
    <col min="7" max="1024" width="9.1047619047619" style="18"/>
  </cols>
  <sheetData>
    <row r="1" ht="12" customHeight="1" spans="1:6">
      <c r="A1" s="153"/>
      <c r="B1" s="153"/>
      <c r="C1" s="50"/>
      <c r="D1" s="26"/>
      <c r="E1" s="26"/>
      <c r="F1" s="154"/>
    </row>
    <row r="2" ht="36" customHeight="1" spans="1:6">
      <c r="A2" s="28" t="s">
        <v>356</v>
      </c>
      <c r="B2" s="28"/>
      <c r="C2" s="28"/>
      <c r="D2" s="28"/>
      <c r="E2" s="28"/>
      <c r="F2" s="28"/>
    </row>
    <row r="3" s="43" customFormat="1" ht="24" customHeight="1" spans="1:6">
      <c r="A3" s="20" t="s">
        <v>1</v>
      </c>
      <c r="B3" s="20"/>
      <c r="C3" s="20"/>
      <c r="D3" s="20"/>
      <c r="F3" s="145" t="s">
        <v>357</v>
      </c>
    </row>
    <row r="4" s="149" customFormat="1" ht="19.5" customHeight="1" spans="1:6">
      <c r="A4" s="53" t="s">
        <v>358</v>
      </c>
      <c r="B4" s="15" t="s">
        <v>359</v>
      </c>
      <c r="C4" s="15" t="s">
        <v>360</v>
      </c>
      <c r="D4" s="15"/>
      <c r="E4" s="15"/>
      <c r="F4" s="15" t="s">
        <v>214</v>
      </c>
    </row>
    <row r="5" s="149" customFormat="1" ht="19.5" customHeight="1" spans="1:6">
      <c r="A5" s="53"/>
      <c r="B5" s="15"/>
      <c r="C5" s="15" t="s">
        <v>54</v>
      </c>
      <c r="D5" s="15" t="s">
        <v>361</v>
      </c>
      <c r="E5" s="15" t="s">
        <v>362</v>
      </c>
      <c r="F5" s="15"/>
    </row>
    <row r="6" s="149" customFormat="1" ht="18.75" customHeight="1" spans="1:6">
      <c r="A6" s="53">
        <v>1</v>
      </c>
      <c r="B6" s="53">
        <v>2</v>
      </c>
      <c r="C6" s="136">
        <v>3</v>
      </c>
      <c r="D6" s="53">
        <v>4</v>
      </c>
      <c r="E6" s="53">
        <v>5</v>
      </c>
      <c r="F6" s="53">
        <v>6</v>
      </c>
    </row>
    <row r="7" ht="18.75" customHeight="1" spans="1:6">
      <c r="A7" s="10">
        <v>10000</v>
      </c>
      <c r="B7" s="10"/>
      <c r="C7" s="155">
        <v>10000</v>
      </c>
      <c r="D7" s="10"/>
      <c r="E7" s="10">
        <v>10000</v>
      </c>
      <c r="F7" s="15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6"/>
  <sheetViews>
    <sheetView topLeftCell="C14" workbookViewId="0">
      <selection activeCell="K30" sqref="K30"/>
    </sheetView>
  </sheetViews>
  <sheetFormatPr defaultColWidth="9.1047619047619" defaultRowHeight="16.5"/>
  <cols>
    <col min="1" max="1" width="22.9904761904762" style="100" customWidth="1"/>
    <col min="2" max="2" width="19.8571428571429" style="100" customWidth="1"/>
    <col min="3" max="3" width="14.8857142857143" style="100" customWidth="1"/>
    <col min="4" max="4" width="8.72380952380952" style="100" customWidth="1"/>
    <col min="5" max="5" width="15.1142857142857" style="100" customWidth="1"/>
    <col min="6" max="6" width="7.14285714285714" style="100" customWidth="1"/>
    <col min="7" max="7" width="26.4285714285714" style="100" customWidth="1"/>
    <col min="8" max="8" width="18.2857142857143" style="50" customWidth="1"/>
    <col min="9" max="9" width="14.7238095238095" style="50" customWidth="1"/>
    <col min="10" max="10" width="14.5619047619048" style="50" customWidth="1"/>
    <col min="11" max="12" width="12.1142857142857" style="50" customWidth="1"/>
    <col min="13" max="13" width="16.8571428571429" style="50" customWidth="1"/>
    <col min="14" max="15" width="12.1142857142857" style="50" customWidth="1"/>
    <col min="16" max="16" width="14.8952380952381" style="50" customWidth="1"/>
    <col min="17" max="23" width="12.1142857142857" style="50" customWidth="1"/>
    <col min="24" max="1024" width="9.1047619047619" style="18"/>
  </cols>
  <sheetData>
    <row r="1" ht="12" customHeight="1" spans="23:23">
      <c r="W1" s="144"/>
    </row>
    <row r="2" ht="39" customHeight="1" spans="1:23">
      <c r="A2" s="28" t="s">
        <v>363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="43" customFormat="1" ht="24" customHeight="1" spans="1:23">
      <c r="A3" s="20" t="s">
        <v>1</v>
      </c>
      <c r="B3" s="20"/>
      <c r="C3" s="20"/>
      <c r="D3" s="20"/>
      <c r="E3" s="20"/>
      <c r="F3" s="20"/>
      <c r="G3" s="20"/>
      <c r="H3" s="20"/>
      <c r="I3" s="20"/>
      <c r="Q3" s="52"/>
      <c r="R3" s="52"/>
      <c r="S3" s="52"/>
      <c r="T3" s="52"/>
      <c r="U3" s="52"/>
      <c r="V3" s="52"/>
      <c r="W3" s="145" t="s">
        <v>2</v>
      </c>
    </row>
    <row r="4" ht="13.5" customHeight="1" spans="1:23">
      <c r="A4" s="135" t="s">
        <v>364</v>
      </c>
      <c r="B4" s="135" t="s">
        <v>365</v>
      </c>
      <c r="C4" s="135" t="s">
        <v>366</v>
      </c>
      <c r="D4" s="135" t="s">
        <v>72</v>
      </c>
      <c r="E4" s="135" t="s">
        <v>73</v>
      </c>
      <c r="F4" s="135" t="s">
        <v>367</v>
      </c>
      <c r="G4" s="135" t="s">
        <v>368</v>
      </c>
      <c r="H4" s="6" t="s">
        <v>369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13.5" customHeight="1" spans="1:23">
      <c r="A5" s="135"/>
      <c r="B5" s="135"/>
      <c r="C5" s="135"/>
      <c r="D5" s="135"/>
      <c r="E5" s="135"/>
      <c r="F5" s="135"/>
      <c r="G5" s="135"/>
      <c r="H5" s="136" t="s">
        <v>370</v>
      </c>
      <c r="I5" s="139" t="s">
        <v>76</v>
      </c>
      <c r="J5" s="139"/>
      <c r="K5" s="139"/>
      <c r="L5" s="139"/>
      <c r="M5" s="139"/>
      <c r="N5" s="139"/>
      <c r="O5" s="139"/>
      <c r="P5" s="139"/>
      <c r="Q5" s="146" t="s">
        <v>58</v>
      </c>
      <c r="R5" s="6" t="s">
        <v>64</v>
      </c>
      <c r="S5" s="6"/>
      <c r="T5" s="6"/>
      <c r="U5" s="6"/>
      <c r="V5" s="6"/>
      <c r="W5" s="6"/>
    </row>
    <row r="6" ht="13.5" customHeight="1" spans="1:23">
      <c r="A6" s="135"/>
      <c r="B6" s="135"/>
      <c r="C6" s="135"/>
      <c r="D6" s="135"/>
      <c r="E6" s="135"/>
      <c r="F6" s="135"/>
      <c r="G6" s="135"/>
      <c r="H6" s="136"/>
      <c r="I6" s="139" t="s">
        <v>55</v>
      </c>
      <c r="J6" s="139"/>
      <c r="K6" s="139"/>
      <c r="L6" s="139"/>
      <c r="M6" s="139"/>
      <c r="N6" s="139"/>
      <c r="O6" s="139" t="s">
        <v>56</v>
      </c>
      <c r="P6" s="139" t="s">
        <v>57</v>
      </c>
      <c r="Q6" s="146"/>
      <c r="R6" s="147"/>
      <c r="S6" s="148"/>
      <c r="T6" s="148"/>
      <c r="U6" s="148"/>
      <c r="V6" s="148"/>
      <c r="W6" s="54"/>
    </row>
    <row r="7" ht="13.5" customHeight="1" spans="1:23">
      <c r="A7" s="135"/>
      <c r="B7" s="135"/>
      <c r="C7" s="135"/>
      <c r="D7" s="135"/>
      <c r="E7" s="135"/>
      <c r="F7" s="135"/>
      <c r="G7" s="135"/>
      <c r="H7" s="136"/>
      <c r="I7" s="6" t="s">
        <v>371</v>
      </c>
      <c r="J7" s="6"/>
      <c r="K7" s="53" t="s">
        <v>372</v>
      </c>
      <c r="L7" s="53" t="s">
        <v>373</v>
      </c>
      <c r="M7" s="53" t="s">
        <v>374</v>
      </c>
      <c r="N7" s="53" t="s">
        <v>375</v>
      </c>
      <c r="O7" s="139"/>
      <c r="P7" s="139"/>
      <c r="Q7" s="146"/>
      <c r="R7" s="53" t="s">
        <v>54</v>
      </c>
      <c r="S7" s="53" t="s">
        <v>59</v>
      </c>
      <c r="T7" s="53" t="s">
        <v>60</v>
      </c>
      <c r="U7" s="53" t="s">
        <v>61</v>
      </c>
      <c r="V7" s="53" t="s">
        <v>62</v>
      </c>
      <c r="W7" s="53" t="s">
        <v>63</v>
      </c>
    </row>
    <row r="8" ht="27" customHeight="1" spans="1:23">
      <c r="A8" s="135"/>
      <c r="B8" s="135"/>
      <c r="C8" s="135"/>
      <c r="D8" s="135"/>
      <c r="E8" s="135"/>
      <c r="F8" s="135"/>
      <c r="G8" s="135"/>
      <c r="H8" s="136"/>
      <c r="I8" s="6" t="s">
        <v>54</v>
      </c>
      <c r="J8" s="6" t="s">
        <v>376</v>
      </c>
      <c r="K8" s="53"/>
      <c r="L8" s="53"/>
      <c r="M8" s="53"/>
      <c r="N8" s="53"/>
      <c r="O8" s="139"/>
      <c r="P8" s="139"/>
      <c r="Q8" s="146"/>
      <c r="R8" s="53"/>
      <c r="S8" s="53"/>
      <c r="T8" s="53"/>
      <c r="U8" s="53"/>
      <c r="V8" s="53"/>
      <c r="W8" s="53"/>
    </row>
    <row r="9" ht="13.5" customHeight="1" spans="1:23">
      <c r="A9" s="105" t="s">
        <v>144</v>
      </c>
      <c r="B9" s="105" t="s">
        <v>145</v>
      </c>
      <c r="C9" s="105" t="s">
        <v>146</v>
      </c>
      <c r="D9" s="105" t="s">
        <v>147</v>
      </c>
      <c r="E9" s="105" t="s">
        <v>148</v>
      </c>
      <c r="F9" s="105" t="s">
        <v>149</v>
      </c>
      <c r="G9" s="105" t="s">
        <v>156</v>
      </c>
      <c r="H9" s="105" t="s">
        <v>157</v>
      </c>
      <c r="I9" s="140" t="s">
        <v>158</v>
      </c>
      <c r="J9" s="140" t="s">
        <v>159</v>
      </c>
      <c r="K9" s="140" t="s">
        <v>160</v>
      </c>
      <c r="L9" s="140" t="s">
        <v>161</v>
      </c>
      <c r="M9" s="140" t="s">
        <v>162</v>
      </c>
      <c r="N9" s="140" t="s">
        <v>163</v>
      </c>
      <c r="O9" s="140" t="s">
        <v>164</v>
      </c>
      <c r="P9" s="140" t="s">
        <v>165</v>
      </c>
      <c r="Q9" s="140" t="s">
        <v>166</v>
      </c>
      <c r="R9" s="140" t="s">
        <v>167</v>
      </c>
      <c r="S9" s="140" t="s">
        <v>168</v>
      </c>
      <c r="T9" s="140" t="s">
        <v>169</v>
      </c>
      <c r="U9" s="140" t="s">
        <v>170</v>
      </c>
      <c r="V9" s="140" t="s">
        <v>171</v>
      </c>
      <c r="W9" s="140" t="s">
        <v>172</v>
      </c>
    </row>
    <row r="10" ht="18" customHeight="1" spans="1:23">
      <c r="A10" s="105" t="s">
        <v>66</v>
      </c>
      <c r="B10" s="105" t="s">
        <v>377</v>
      </c>
      <c r="C10" s="105" t="s">
        <v>378</v>
      </c>
      <c r="D10" s="105" t="s">
        <v>93</v>
      </c>
      <c r="E10" s="105" t="s">
        <v>379</v>
      </c>
      <c r="F10" s="105" t="s">
        <v>380</v>
      </c>
      <c r="G10" s="105" t="s">
        <v>182</v>
      </c>
      <c r="H10" s="137">
        <v>522622</v>
      </c>
      <c r="I10" s="137">
        <v>522622</v>
      </c>
      <c r="J10" s="141"/>
      <c r="K10" s="141"/>
      <c r="L10" s="141"/>
      <c r="M10" s="137">
        <v>522622</v>
      </c>
      <c r="N10" s="141"/>
      <c r="O10" s="141"/>
      <c r="P10" s="141"/>
      <c r="Q10" s="39"/>
      <c r="R10" s="41"/>
      <c r="S10" s="39"/>
      <c r="T10" s="39"/>
      <c r="U10" s="141"/>
      <c r="V10" s="39"/>
      <c r="W10" s="39"/>
    </row>
    <row r="11" ht="18" customHeight="1" spans="1:23">
      <c r="A11" s="105" t="s">
        <v>66</v>
      </c>
      <c r="B11" s="105" t="s">
        <v>377</v>
      </c>
      <c r="C11" s="105" t="s">
        <v>378</v>
      </c>
      <c r="D11" s="105" t="s">
        <v>95</v>
      </c>
      <c r="E11" s="105" t="s">
        <v>96</v>
      </c>
      <c r="F11" s="105" t="s">
        <v>380</v>
      </c>
      <c r="G11" s="105" t="s">
        <v>182</v>
      </c>
      <c r="H11" s="137">
        <v>7280</v>
      </c>
      <c r="I11" s="137">
        <v>7280</v>
      </c>
      <c r="J11" s="142"/>
      <c r="K11" s="142"/>
      <c r="L11" s="142"/>
      <c r="M11" s="137">
        <v>7280</v>
      </c>
      <c r="N11" s="142"/>
      <c r="O11" s="142"/>
      <c r="P11" s="142"/>
      <c r="Q11" s="39"/>
      <c r="R11" s="41"/>
      <c r="S11" s="39"/>
      <c r="T11" s="39"/>
      <c r="U11" s="142"/>
      <c r="V11" s="39"/>
      <c r="W11" s="39"/>
    </row>
    <row r="12" ht="18" customHeight="1" spans="1:23">
      <c r="A12" s="105" t="s">
        <v>66</v>
      </c>
      <c r="B12" s="105" t="s">
        <v>377</v>
      </c>
      <c r="C12" s="105" t="s">
        <v>378</v>
      </c>
      <c r="D12" s="105" t="s">
        <v>93</v>
      </c>
      <c r="E12" s="105" t="s">
        <v>379</v>
      </c>
      <c r="F12" s="105" t="s">
        <v>381</v>
      </c>
      <c r="G12" s="105" t="s">
        <v>185</v>
      </c>
      <c r="H12" s="137">
        <v>874908</v>
      </c>
      <c r="I12" s="137">
        <v>874908</v>
      </c>
      <c r="J12" s="142"/>
      <c r="K12" s="142"/>
      <c r="L12" s="142"/>
      <c r="M12" s="137">
        <v>874908</v>
      </c>
      <c r="N12" s="142"/>
      <c r="O12" s="142"/>
      <c r="P12" s="142"/>
      <c r="Q12" s="39"/>
      <c r="R12" s="41"/>
      <c r="S12" s="39"/>
      <c r="T12" s="39"/>
      <c r="U12" s="142"/>
      <c r="V12" s="39"/>
      <c r="W12" s="39"/>
    </row>
    <row r="13" ht="18" customHeight="1" spans="1:23">
      <c r="A13" s="105" t="s">
        <v>66</v>
      </c>
      <c r="B13" s="105" t="s">
        <v>377</v>
      </c>
      <c r="C13" s="105" t="s">
        <v>378</v>
      </c>
      <c r="D13" s="105" t="s">
        <v>93</v>
      </c>
      <c r="E13" s="105" t="s">
        <v>379</v>
      </c>
      <c r="F13" s="105" t="s">
        <v>382</v>
      </c>
      <c r="G13" s="105" t="s">
        <v>188</v>
      </c>
      <c r="H13" s="137">
        <v>42478</v>
      </c>
      <c r="I13" s="137">
        <v>42478</v>
      </c>
      <c r="J13" s="142"/>
      <c r="K13" s="142"/>
      <c r="L13" s="142"/>
      <c r="M13" s="137">
        <v>42478</v>
      </c>
      <c r="N13" s="142"/>
      <c r="O13" s="142"/>
      <c r="P13" s="142"/>
      <c r="Q13" s="39"/>
      <c r="R13" s="41"/>
      <c r="S13" s="39"/>
      <c r="T13" s="39"/>
      <c r="U13" s="142"/>
      <c r="V13" s="39"/>
      <c r="W13" s="39"/>
    </row>
    <row r="14" ht="18" customHeight="1" spans="1:23">
      <c r="A14" s="105" t="s">
        <v>66</v>
      </c>
      <c r="B14" s="105" t="s">
        <v>377</v>
      </c>
      <c r="C14" s="105" t="s">
        <v>378</v>
      </c>
      <c r="D14" s="105" t="s">
        <v>93</v>
      </c>
      <c r="E14" s="105" t="s">
        <v>379</v>
      </c>
      <c r="F14" s="105" t="s">
        <v>383</v>
      </c>
      <c r="G14" s="105" t="s">
        <v>196</v>
      </c>
      <c r="H14" s="137">
        <v>288000</v>
      </c>
      <c r="I14" s="137">
        <v>288000</v>
      </c>
      <c r="J14" s="142"/>
      <c r="K14" s="142"/>
      <c r="L14" s="142"/>
      <c r="M14" s="137">
        <v>288000</v>
      </c>
      <c r="N14" s="142"/>
      <c r="O14" s="142"/>
      <c r="P14" s="142"/>
      <c r="Q14" s="39"/>
      <c r="R14" s="41"/>
      <c r="S14" s="39"/>
      <c r="T14" s="39"/>
      <c r="U14" s="142"/>
      <c r="V14" s="39"/>
      <c r="W14" s="39"/>
    </row>
    <row r="15" ht="18" customHeight="1" spans="1:23">
      <c r="A15" s="105" t="s">
        <v>66</v>
      </c>
      <c r="B15" s="105" t="s">
        <v>384</v>
      </c>
      <c r="C15" s="105" t="s">
        <v>378</v>
      </c>
      <c r="D15" s="105" t="s">
        <v>95</v>
      </c>
      <c r="E15" s="105" t="s">
        <v>96</v>
      </c>
      <c r="F15" s="105" t="s">
        <v>380</v>
      </c>
      <c r="G15" s="105" t="s">
        <v>182</v>
      </c>
      <c r="H15" s="137">
        <v>1479780</v>
      </c>
      <c r="I15" s="137">
        <v>1479780</v>
      </c>
      <c r="J15" s="142"/>
      <c r="K15" s="142"/>
      <c r="L15" s="142"/>
      <c r="M15" s="137">
        <v>1479780</v>
      </c>
      <c r="N15" s="142"/>
      <c r="O15" s="142"/>
      <c r="P15" s="142"/>
      <c r="Q15" s="39"/>
      <c r="R15" s="41"/>
      <c r="S15" s="39"/>
      <c r="T15" s="39"/>
      <c r="U15" s="142"/>
      <c r="V15" s="39"/>
      <c r="W15" s="39"/>
    </row>
    <row r="16" ht="18" customHeight="1" spans="1:23">
      <c r="A16" s="105" t="s">
        <v>66</v>
      </c>
      <c r="B16" s="105" t="s">
        <v>384</v>
      </c>
      <c r="C16" s="105" t="s">
        <v>378</v>
      </c>
      <c r="D16" s="105" t="s">
        <v>95</v>
      </c>
      <c r="E16" s="105" t="s">
        <v>96</v>
      </c>
      <c r="F16" s="105" t="s">
        <v>381</v>
      </c>
      <c r="G16" s="105" t="s">
        <v>185</v>
      </c>
      <c r="H16" s="137">
        <v>1294032</v>
      </c>
      <c r="I16" s="137">
        <v>1294032</v>
      </c>
      <c r="J16" s="142"/>
      <c r="K16" s="142"/>
      <c r="L16" s="142"/>
      <c r="M16" s="137">
        <v>1294032</v>
      </c>
      <c r="N16" s="142"/>
      <c r="O16" s="142"/>
      <c r="P16" s="142"/>
      <c r="Q16" s="39"/>
      <c r="R16" s="41"/>
      <c r="S16" s="39"/>
      <c r="T16" s="39"/>
      <c r="U16" s="142"/>
      <c r="V16" s="39"/>
      <c r="W16" s="39"/>
    </row>
    <row r="17" ht="18" customHeight="1" spans="1:23">
      <c r="A17" s="105" t="s">
        <v>66</v>
      </c>
      <c r="B17" s="105" t="s">
        <v>384</v>
      </c>
      <c r="C17" s="105" t="s">
        <v>378</v>
      </c>
      <c r="D17" s="105" t="s">
        <v>95</v>
      </c>
      <c r="E17" s="105" t="s">
        <v>96</v>
      </c>
      <c r="F17" s="105" t="s">
        <v>382</v>
      </c>
      <c r="G17" s="105" t="s">
        <v>188</v>
      </c>
      <c r="H17" s="137">
        <v>123315</v>
      </c>
      <c r="I17" s="137">
        <v>123315</v>
      </c>
      <c r="J17" s="142"/>
      <c r="K17" s="142"/>
      <c r="L17" s="142"/>
      <c r="M17" s="137">
        <v>123315</v>
      </c>
      <c r="N17" s="142"/>
      <c r="O17" s="142"/>
      <c r="P17" s="142"/>
      <c r="Q17" s="39"/>
      <c r="R17" s="41"/>
      <c r="S17" s="39"/>
      <c r="T17" s="39"/>
      <c r="U17" s="142"/>
      <c r="V17" s="39"/>
      <c r="W17" s="39"/>
    </row>
    <row r="18" ht="18" customHeight="1" spans="1:23">
      <c r="A18" s="105" t="s">
        <v>66</v>
      </c>
      <c r="B18" s="105" t="s">
        <v>384</v>
      </c>
      <c r="C18" s="105" t="s">
        <v>378</v>
      </c>
      <c r="D18" s="105" t="s">
        <v>95</v>
      </c>
      <c r="E18" s="105" t="s">
        <v>96</v>
      </c>
      <c r="F18" s="105" t="s">
        <v>383</v>
      </c>
      <c r="G18" s="105" t="s">
        <v>196</v>
      </c>
      <c r="H18" s="137">
        <v>958540</v>
      </c>
      <c r="I18" s="137">
        <v>958540</v>
      </c>
      <c r="J18" s="142"/>
      <c r="K18" s="142"/>
      <c r="L18" s="142"/>
      <c r="M18" s="137">
        <v>958540</v>
      </c>
      <c r="N18" s="142"/>
      <c r="O18" s="142"/>
      <c r="P18" s="142"/>
      <c r="Q18" s="39"/>
      <c r="R18" s="41"/>
      <c r="S18" s="39"/>
      <c r="T18" s="39"/>
      <c r="U18" s="142"/>
      <c r="V18" s="39"/>
      <c r="W18" s="39"/>
    </row>
    <row r="19" ht="18" customHeight="1" spans="1:23">
      <c r="A19" s="105" t="s">
        <v>66</v>
      </c>
      <c r="B19" s="105" t="s">
        <v>385</v>
      </c>
      <c r="C19" s="105" t="s">
        <v>386</v>
      </c>
      <c r="D19" s="105" t="s">
        <v>93</v>
      </c>
      <c r="E19" s="105" t="s">
        <v>379</v>
      </c>
      <c r="F19" s="105" t="s">
        <v>387</v>
      </c>
      <c r="G19" s="105" t="s">
        <v>386</v>
      </c>
      <c r="H19" s="137">
        <v>41050.31</v>
      </c>
      <c r="I19" s="137">
        <v>41050.31</v>
      </c>
      <c r="J19" s="142"/>
      <c r="K19" s="142"/>
      <c r="L19" s="142"/>
      <c r="M19" s="137">
        <v>41050.31</v>
      </c>
      <c r="N19" s="142"/>
      <c r="O19" s="142"/>
      <c r="P19" s="142"/>
      <c r="Q19" s="39"/>
      <c r="R19" s="41"/>
      <c r="S19" s="39"/>
      <c r="T19" s="39"/>
      <c r="U19" s="142"/>
      <c r="V19" s="39"/>
      <c r="W19" s="39"/>
    </row>
    <row r="20" ht="18" customHeight="1" spans="1:23">
      <c r="A20" s="105" t="s">
        <v>66</v>
      </c>
      <c r="B20" s="105" t="s">
        <v>385</v>
      </c>
      <c r="C20" s="105" t="s">
        <v>386</v>
      </c>
      <c r="D20" s="105" t="s">
        <v>95</v>
      </c>
      <c r="E20" s="105" t="s">
        <v>96</v>
      </c>
      <c r="F20" s="105" t="s">
        <v>387</v>
      </c>
      <c r="G20" s="105" t="s">
        <v>386</v>
      </c>
      <c r="H20" s="137">
        <v>112894.15</v>
      </c>
      <c r="I20" s="137">
        <v>112894.15</v>
      </c>
      <c r="J20" s="142"/>
      <c r="K20" s="142"/>
      <c r="L20" s="142"/>
      <c r="M20" s="137">
        <v>112894.15</v>
      </c>
      <c r="N20" s="142"/>
      <c r="O20" s="142"/>
      <c r="P20" s="142"/>
      <c r="Q20" s="39"/>
      <c r="R20" s="41"/>
      <c r="S20" s="39"/>
      <c r="T20" s="39"/>
      <c r="U20" s="142"/>
      <c r="V20" s="39"/>
      <c r="W20" s="39"/>
    </row>
    <row r="21" ht="18" customHeight="1" spans="1:23">
      <c r="A21" s="105" t="s">
        <v>66</v>
      </c>
      <c r="B21" s="105" t="s">
        <v>388</v>
      </c>
      <c r="C21" s="105" t="s">
        <v>389</v>
      </c>
      <c r="D21" s="105" t="s">
        <v>93</v>
      </c>
      <c r="E21" s="105" t="s">
        <v>379</v>
      </c>
      <c r="F21" s="105" t="s">
        <v>390</v>
      </c>
      <c r="G21" s="105" t="s">
        <v>199</v>
      </c>
      <c r="H21" s="137">
        <v>187658.56</v>
      </c>
      <c r="I21" s="137">
        <v>187658.56</v>
      </c>
      <c r="J21" s="142"/>
      <c r="K21" s="142"/>
      <c r="L21" s="142"/>
      <c r="M21" s="137">
        <v>187658.56</v>
      </c>
      <c r="N21" s="142"/>
      <c r="O21" s="142"/>
      <c r="P21" s="142"/>
      <c r="Q21" s="39"/>
      <c r="R21" s="41"/>
      <c r="S21" s="39"/>
      <c r="T21" s="39"/>
      <c r="U21" s="142"/>
      <c r="V21" s="39"/>
      <c r="W21" s="39"/>
    </row>
    <row r="22" ht="18" customHeight="1" spans="1:23">
      <c r="A22" s="105" t="s">
        <v>66</v>
      </c>
      <c r="B22" s="105" t="s">
        <v>388</v>
      </c>
      <c r="C22" s="105" t="s">
        <v>389</v>
      </c>
      <c r="D22" s="105" t="s">
        <v>93</v>
      </c>
      <c r="E22" s="105" t="s">
        <v>379</v>
      </c>
      <c r="F22" s="105" t="s">
        <v>391</v>
      </c>
      <c r="G22" s="105" t="s">
        <v>392</v>
      </c>
      <c r="H22" s="137">
        <v>123150.93</v>
      </c>
      <c r="I22" s="137">
        <v>123150.93</v>
      </c>
      <c r="J22" s="142"/>
      <c r="K22" s="142"/>
      <c r="L22" s="142"/>
      <c r="M22" s="137">
        <v>123150.93</v>
      </c>
      <c r="N22" s="142"/>
      <c r="O22" s="142"/>
      <c r="P22" s="142"/>
      <c r="Q22" s="39"/>
      <c r="R22" s="41"/>
      <c r="S22" s="39"/>
      <c r="T22" s="39"/>
      <c r="U22" s="142"/>
      <c r="V22" s="39"/>
      <c r="W22" s="39"/>
    </row>
    <row r="23" ht="18" customHeight="1" spans="1:23">
      <c r="A23" s="105" t="s">
        <v>66</v>
      </c>
      <c r="B23" s="105" t="s">
        <v>388</v>
      </c>
      <c r="C23" s="105" t="s">
        <v>389</v>
      </c>
      <c r="D23" s="105" t="s">
        <v>93</v>
      </c>
      <c r="E23" s="105" t="s">
        <v>379</v>
      </c>
      <c r="F23" s="105" t="s">
        <v>393</v>
      </c>
      <c r="G23" s="105" t="s">
        <v>394</v>
      </c>
      <c r="H23" s="137">
        <v>2345.73</v>
      </c>
      <c r="I23" s="137">
        <v>2345.73</v>
      </c>
      <c r="J23" s="142"/>
      <c r="K23" s="142"/>
      <c r="L23" s="142"/>
      <c r="M23" s="137">
        <v>2345.73</v>
      </c>
      <c r="N23" s="142"/>
      <c r="O23" s="142"/>
      <c r="P23" s="142"/>
      <c r="Q23" s="39"/>
      <c r="R23" s="41"/>
      <c r="S23" s="39"/>
      <c r="T23" s="39"/>
      <c r="U23" s="142"/>
      <c r="V23" s="39"/>
      <c r="W23" s="39"/>
    </row>
    <row r="24" ht="18" customHeight="1" spans="1:23">
      <c r="A24" s="105" t="s">
        <v>66</v>
      </c>
      <c r="B24" s="105" t="s">
        <v>388</v>
      </c>
      <c r="C24" s="105" t="s">
        <v>389</v>
      </c>
      <c r="D24" s="105" t="s">
        <v>95</v>
      </c>
      <c r="E24" s="105" t="s">
        <v>96</v>
      </c>
      <c r="F24" s="105" t="s">
        <v>390</v>
      </c>
      <c r="G24" s="105" t="s">
        <v>199</v>
      </c>
      <c r="H24" s="137">
        <v>516087.52</v>
      </c>
      <c r="I24" s="137">
        <v>516087.52</v>
      </c>
      <c r="J24" s="142"/>
      <c r="K24" s="142"/>
      <c r="L24" s="142"/>
      <c r="M24" s="137">
        <v>516087.52</v>
      </c>
      <c r="N24" s="142"/>
      <c r="O24" s="142"/>
      <c r="P24" s="142"/>
      <c r="Q24" s="39"/>
      <c r="R24" s="41"/>
      <c r="S24" s="39"/>
      <c r="T24" s="39"/>
      <c r="U24" s="142"/>
      <c r="V24" s="39"/>
      <c r="W24" s="39"/>
    </row>
    <row r="25" ht="18" customHeight="1" spans="1:23">
      <c r="A25" s="105" t="s">
        <v>66</v>
      </c>
      <c r="B25" s="105" t="s">
        <v>388</v>
      </c>
      <c r="C25" s="105" t="s">
        <v>389</v>
      </c>
      <c r="D25" s="105" t="s">
        <v>95</v>
      </c>
      <c r="E25" s="105" t="s">
        <v>96</v>
      </c>
      <c r="F25" s="105" t="s">
        <v>391</v>
      </c>
      <c r="G25" s="105" t="s">
        <v>392</v>
      </c>
      <c r="H25" s="137">
        <v>338682.44</v>
      </c>
      <c r="I25" s="137">
        <v>338682.44</v>
      </c>
      <c r="J25" s="142"/>
      <c r="K25" s="142"/>
      <c r="L25" s="142"/>
      <c r="M25" s="137">
        <v>338682.44</v>
      </c>
      <c r="N25" s="142"/>
      <c r="O25" s="142"/>
      <c r="P25" s="142"/>
      <c r="Q25" s="39"/>
      <c r="R25" s="41"/>
      <c r="S25" s="39"/>
      <c r="T25" s="39"/>
      <c r="U25" s="142"/>
      <c r="V25" s="39"/>
      <c r="W25" s="39"/>
    </row>
    <row r="26" ht="18" customHeight="1" spans="1:23">
      <c r="A26" s="105" t="s">
        <v>66</v>
      </c>
      <c r="B26" s="105" t="s">
        <v>388</v>
      </c>
      <c r="C26" s="105" t="s">
        <v>389</v>
      </c>
      <c r="D26" s="105" t="s">
        <v>95</v>
      </c>
      <c r="E26" s="105" t="s">
        <v>96</v>
      </c>
      <c r="F26" s="105" t="s">
        <v>393</v>
      </c>
      <c r="G26" s="105" t="s">
        <v>394</v>
      </c>
      <c r="H26" s="137">
        <v>29029.92</v>
      </c>
      <c r="I26" s="137">
        <v>29029.92</v>
      </c>
      <c r="J26" s="142"/>
      <c r="K26" s="142"/>
      <c r="L26" s="142"/>
      <c r="M26" s="137">
        <v>29029.92</v>
      </c>
      <c r="N26" s="142"/>
      <c r="O26" s="142"/>
      <c r="P26" s="142"/>
      <c r="Q26" s="39"/>
      <c r="R26" s="41"/>
      <c r="S26" s="39"/>
      <c r="T26" s="39"/>
      <c r="U26" s="142"/>
      <c r="V26" s="39"/>
      <c r="W26" s="39"/>
    </row>
    <row r="27" ht="18" customHeight="1" spans="1:23">
      <c r="A27" s="105" t="s">
        <v>66</v>
      </c>
      <c r="B27" s="105" t="s">
        <v>395</v>
      </c>
      <c r="C27" s="105" t="s">
        <v>187</v>
      </c>
      <c r="D27" s="105" t="s">
        <v>93</v>
      </c>
      <c r="E27" s="105" t="s">
        <v>379</v>
      </c>
      <c r="F27" s="105" t="s">
        <v>396</v>
      </c>
      <c r="G27" s="105" t="s">
        <v>187</v>
      </c>
      <c r="H27" s="137">
        <v>117286.6</v>
      </c>
      <c r="I27" s="137">
        <v>117286.6</v>
      </c>
      <c r="J27" s="142"/>
      <c r="K27" s="142"/>
      <c r="L27" s="142"/>
      <c r="M27" s="137">
        <v>117286.6</v>
      </c>
      <c r="N27" s="142"/>
      <c r="O27" s="142"/>
      <c r="P27" s="142"/>
      <c r="Q27" s="39"/>
      <c r="R27" s="41"/>
      <c r="S27" s="39"/>
      <c r="T27" s="39"/>
      <c r="U27" s="142"/>
      <c r="V27" s="39"/>
      <c r="W27" s="39"/>
    </row>
    <row r="28" ht="18" customHeight="1" spans="1:23">
      <c r="A28" s="105" t="s">
        <v>66</v>
      </c>
      <c r="B28" s="105" t="s">
        <v>395</v>
      </c>
      <c r="C28" s="105" t="s">
        <v>187</v>
      </c>
      <c r="D28" s="105" t="s">
        <v>95</v>
      </c>
      <c r="E28" s="105" t="s">
        <v>96</v>
      </c>
      <c r="F28" s="105" t="s">
        <v>396</v>
      </c>
      <c r="G28" s="105" t="s">
        <v>187</v>
      </c>
      <c r="H28" s="137">
        <v>322554.7</v>
      </c>
      <c r="I28" s="137">
        <v>322554.7</v>
      </c>
      <c r="J28" s="142"/>
      <c r="K28" s="142"/>
      <c r="L28" s="142"/>
      <c r="M28" s="137">
        <v>322554.7</v>
      </c>
      <c r="N28" s="142"/>
      <c r="O28" s="142"/>
      <c r="P28" s="142"/>
      <c r="Q28" s="39"/>
      <c r="R28" s="41"/>
      <c r="S28" s="39"/>
      <c r="T28" s="39"/>
      <c r="U28" s="142"/>
      <c r="V28" s="39"/>
      <c r="W28" s="39"/>
    </row>
    <row r="29" ht="18" customHeight="1" spans="1:23">
      <c r="A29" s="105" t="s">
        <v>66</v>
      </c>
      <c r="B29" s="105" t="s">
        <v>397</v>
      </c>
      <c r="C29" s="105" t="s">
        <v>398</v>
      </c>
      <c r="D29" s="105" t="s">
        <v>399</v>
      </c>
      <c r="E29" s="105" t="s">
        <v>400</v>
      </c>
      <c r="F29" s="105" t="s">
        <v>401</v>
      </c>
      <c r="G29" s="105" t="s">
        <v>284</v>
      </c>
      <c r="H29" s="137">
        <v>175213</v>
      </c>
      <c r="I29" s="137">
        <v>175213</v>
      </c>
      <c r="J29" s="142"/>
      <c r="K29" s="142"/>
      <c r="L29" s="142"/>
      <c r="M29" s="137">
        <v>175213</v>
      </c>
      <c r="N29" s="142"/>
      <c r="O29" s="142"/>
      <c r="P29" s="142"/>
      <c r="Q29" s="39"/>
      <c r="R29" s="41"/>
      <c r="S29" s="39"/>
      <c r="T29" s="39"/>
      <c r="U29" s="142"/>
      <c r="V29" s="39"/>
      <c r="W29" s="39"/>
    </row>
    <row r="30" ht="18" customHeight="1" spans="1:23">
      <c r="A30" s="105" t="s">
        <v>66</v>
      </c>
      <c r="B30" s="105" t="s">
        <v>402</v>
      </c>
      <c r="C30" s="105" t="s">
        <v>403</v>
      </c>
      <c r="D30" s="105" t="s">
        <v>93</v>
      </c>
      <c r="E30" s="105" t="s">
        <v>379</v>
      </c>
      <c r="F30" s="105" t="s">
        <v>404</v>
      </c>
      <c r="G30" s="105" t="s">
        <v>219</v>
      </c>
      <c r="H30" s="137">
        <v>10000</v>
      </c>
      <c r="I30" s="137">
        <v>10000</v>
      </c>
      <c r="J30" s="142"/>
      <c r="K30" s="142"/>
      <c r="L30" s="142"/>
      <c r="M30" s="137">
        <v>10000</v>
      </c>
      <c r="N30" s="142"/>
      <c r="O30" s="142"/>
      <c r="P30" s="142"/>
      <c r="Q30" s="39"/>
      <c r="R30" s="41"/>
      <c r="S30" s="39"/>
      <c r="T30" s="39"/>
      <c r="U30" s="142"/>
      <c r="V30" s="39"/>
      <c r="W30" s="39"/>
    </row>
    <row r="31" ht="18" customHeight="1" spans="1:23">
      <c r="A31" s="105" t="s">
        <v>66</v>
      </c>
      <c r="B31" s="105" t="s">
        <v>405</v>
      </c>
      <c r="C31" s="105" t="s">
        <v>406</v>
      </c>
      <c r="D31" s="105" t="s">
        <v>399</v>
      </c>
      <c r="E31" s="105" t="s">
        <v>400</v>
      </c>
      <c r="F31" s="105" t="s">
        <v>407</v>
      </c>
      <c r="G31" s="105" t="s">
        <v>286</v>
      </c>
      <c r="H31" s="137">
        <v>28512</v>
      </c>
      <c r="I31" s="137">
        <v>28512</v>
      </c>
      <c r="J31" s="142"/>
      <c r="K31" s="142"/>
      <c r="L31" s="142"/>
      <c r="M31" s="137">
        <v>28512</v>
      </c>
      <c r="N31" s="142"/>
      <c r="O31" s="142"/>
      <c r="P31" s="142"/>
      <c r="Q31" s="39"/>
      <c r="R31" s="41"/>
      <c r="S31" s="39"/>
      <c r="T31" s="39"/>
      <c r="U31" s="142"/>
      <c r="V31" s="39"/>
      <c r="W31" s="39"/>
    </row>
    <row r="32" ht="18" customHeight="1" spans="1:23">
      <c r="A32" s="105" t="s">
        <v>66</v>
      </c>
      <c r="B32" s="105" t="s">
        <v>408</v>
      </c>
      <c r="C32" s="105" t="s">
        <v>292</v>
      </c>
      <c r="D32" s="105" t="s">
        <v>399</v>
      </c>
      <c r="E32" s="105" t="s">
        <v>400</v>
      </c>
      <c r="F32" s="105" t="s">
        <v>409</v>
      </c>
      <c r="G32" s="105" t="s">
        <v>292</v>
      </c>
      <c r="H32" s="137">
        <v>18000</v>
      </c>
      <c r="I32" s="137">
        <v>18000</v>
      </c>
      <c r="J32" s="142"/>
      <c r="K32" s="142"/>
      <c r="L32" s="142"/>
      <c r="M32" s="137">
        <v>18000</v>
      </c>
      <c r="N32" s="142"/>
      <c r="O32" s="142"/>
      <c r="P32" s="142"/>
      <c r="Q32" s="39"/>
      <c r="R32" s="41"/>
      <c r="S32" s="39"/>
      <c r="T32" s="39"/>
      <c r="U32" s="142"/>
      <c r="V32" s="39"/>
      <c r="W32" s="39"/>
    </row>
    <row r="33" ht="18" customHeight="1" spans="1:23">
      <c r="A33" s="105" t="s">
        <v>66</v>
      </c>
      <c r="B33" s="105" t="s">
        <v>408</v>
      </c>
      <c r="C33" s="105" t="s">
        <v>292</v>
      </c>
      <c r="D33" s="105" t="s">
        <v>95</v>
      </c>
      <c r="E33" s="105" t="s">
        <v>96</v>
      </c>
      <c r="F33" s="105" t="s">
        <v>409</v>
      </c>
      <c r="G33" s="105" t="s">
        <v>292</v>
      </c>
      <c r="H33" s="137">
        <v>60000</v>
      </c>
      <c r="I33" s="137">
        <v>60000</v>
      </c>
      <c r="J33" s="142"/>
      <c r="K33" s="142"/>
      <c r="L33" s="142"/>
      <c r="M33" s="137">
        <v>60000</v>
      </c>
      <c r="N33" s="142"/>
      <c r="O33" s="142"/>
      <c r="P33" s="142"/>
      <c r="Q33" s="39"/>
      <c r="R33" s="41"/>
      <c r="S33" s="39"/>
      <c r="T33" s="39"/>
      <c r="U33" s="142"/>
      <c r="V33" s="39"/>
      <c r="W33" s="39"/>
    </row>
    <row r="34" ht="18" customHeight="1" spans="1:23">
      <c r="A34" s="105" t="s">
        <v>66</v>
      </c>
      <c r="B34" s="105" t="s">
        <v>410</v>
      </c>
      <c r="C34" s="105" t="s">
        <v>411</v>
      </c>
      <c r="D34" s="105" t="s">
        <v>93</v>
      </c>
      <c r="E34" s="105" t="s">
        <v>379</v>
      </c>
      <c r="F34" s="105" t="s">
        <v>412</v>
      </c>
      <c r="G34" s="105" t="s">
        <v>300</v>
      </c>
      <c r="H34" s="137">
        <v>4500</v>
      </c>
      <c r="I34" s="137">
        <v>4500</v>
      </c>
      <c r="J34" s="142"/>
      <c r="K34" s="142"/>
      <c r="L34" s="142"/>
      <c r="M34" s="137">
        <v>4500</v>
      </c>
      <c r="N34" s="142"/>
      <c r="O34" s="142"/>
      <c r="P34" s="142"/>
      <c r="Q34" s="39"/>
      <c r="R34" s="41"/>
      <c r="S34" s="39"/>
      <c r="T34" s="39"/>
      <c r="U34" s="142"/>
      <c r="V34" s="39"/>
      <c r="W34" s="39"/>
    </row>
    <row r="35" ht="18" customHeight="1" spans="1:23">
      <c r="A35" s="105" t="s">
        <v>66</v>
      </c>
      <c r="B35" s="105" t="s">
        <v>413</v>
      </c>
      <c r="C35" s="105" t="s">
        <v>292</v>
      </c>
      <c r="D35" s="105" t="s">
        <v>95</v>
      </c>
      <c r="E35" s="105" t="s">
        <v>96</v>
      </c>
      <c r="F35" s="105" t="s">
        <v>409</v>
      </c>
      <c r="G35" s="105" t="s">
        <v>292</v>
      </c>
      <c r="H35" s="137">
        <v>200000</v>
      </c>
      <c r="I35" s="137">
        <v>200000</v>
      </c>
      <c r="J35" s="142"/>
      <c r="K35" s="142"/>
      <c r="L35" s="142"/>
      <c r="M35" s="137">
        <v>200000</v>
      </c>
      <c r="N35" s="142"/>
      <c r="O35" s="142"/>
      <c r="P35" s="142"/>
      <c r="Q35" s="39"/>
      <c r="R35" s="41"/>
      <c r="S35" s="39"/>
      <c r="T35" s="39"/>
      <c r="U35" s="142"/>
      <c r="V35" s="39"/>
      <c r="W35" s="39"/>
    </row>
    <row r="36" ht="18" customHeight="1" spans="1:23">
      <c r="A36" s="106" t="s">
        <v>99</v>
      </c>
      <c r="B36" s="106"/>
      <c r="C36" s="106"/>
      <c r="D36" s="106"/>
      <c r="E36" s="106"/>
      <c r="F36" s="106"/>
      <c r="G36" s="106"/>
      <c r="H36" s="138">
        <f>SUM(H10:H35)</f>
        <v>7877920.86</v>
      </c>
      <c r="I36" s="138">
        <f>SUM(I10:I35)</f>
        <v>7877920.86</v>
      </c>
      <c r="J36" s="143"/>
      <c r="K36" s="143"/>
      <c r="L36" s="143"/>
      <c r="M36" s="138">
        <f>SUM(M10:M35)</f>
        <v>7877920.86</v>
      </c>
      <c r="N36" s="143"/>
      <c r="O36" s="142"/>
      <c r="P36" s="142"/>
      <c r="Q36" s="39"/>
      <c r="R36" s="41"/>
      <c r="S36" s="39"/>
      <c r="T36" s="39"/>
      <c r="U36" s="142"/>
      <c r="V36" s="39"/>
      <c r="W36" s="39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6:B3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1"/>
  <sheetViews>
    <sheetView topLeftCell="B1" workbookViewId="0">
      <selection activeCell="I4" sqref="I4:I7"/>
    </sheetView>
  </sheetViews>
  <sheetFormatPr defaultColWidth="9.1047619047619" defaultRowHeight="16.5"/>
  <cols>
    <col min="1" max="1" width="14.2761904761905" style="26" customWidth="1"/>
    <col min="2" max="2" width="20.2761904761905" style="26" customWidth="1"/>
    <col min="3" max="3" width="12" style="26" customWidth="1"/>
    <col min="4" max="4" width="11.7238095238095" style="26" customWidth="1"/>
    <col min="5" max="5" width="7.27619047619048" style="26" customWidth="1"/>
    <col min="6" max="6" width="10" style="26" customWidth="1"/>
    <col min="7" max="7" width="7.72380952380952" style="26" customWidth="1"/>
    <col min="8" max="8" width="10.1047619047619" style="26" customWidth="1"/>
    <col min="9" max="9" width="18.1428571428571" style="26" customWidth="1"/>
    <col min="10" max="11" width="19.7142857142857" style="26" customWidth="1"/>
    <col min="12" max="12" width="15.8571428571429" style="26" customWidth="1"/>
    <col min="13" max="15" width="11.1142857142857" style="26" customWidth="1"/>
    <col min="16" max="16" width="12.8857142857143" style="18" customWidth="1"/>
    <col min="17" max="17" width="10" style="26" customWidth="1"/>
    <col min="18" max="18" width="10.5619047619048" style="26" customWidth="1"/>
    <col min="19" max="19" width="10.3333333333333" style="26" customWidth="1"/>
    <col min="20" max="20" width="10.447619047619" style="26" customWidth="1"/>
    <col min="21" max="22" width="11.1142857142857" style="26" customWidth="1"/>
    <col min="23" max="23" width="9.1047619047619" style="26"/>
    <col min="24" max="24" width="10.3333333333333" style="26" customWidth="1"/>
    <col min="25" max="27" width="11.6666666666667" style="26" customWidth="1"/>
    <col min="28" max="28" width="10.3333333333333" style="26" customWidth="1"/>
    <col min="29" max="1024" width="9.1047619047619" style="18"/>
  </cols>
  <sheetData>
    <row r="1" ht="13.5" customHeight="1" spans="5:28">
      <c r="E1" s="100"/>
      <c r="F1" s="100"/>
      <c r="G1" s="100"/>
      <c r="H1" s="100"/>
      <c r="P1" s="85"/>
      <c r="AB1" s="27"/>
    </row>
    <row r="2" ht="51.75" customHeight="1" spans="1:28">
      <c r="A2" s="28" t="s">
        <v>414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="43" customFormat="1" ht="24" customHeight="1" spans="1:28">
      <c r="A3" s="20" t="s">
        <v>1</v>
      </c>
      <c r="B3" s="20"/>
      <c r="C3" s="20"/>
      <c r="D3" s="20"/>
      <c r="E3" s="20"/>
      <c r="F3" s="20"/>
      <c r="G3" s="20"/>
      <c r="H3" s="20"/>
      <c r="P3" s="127"/>
      <c r="AB3" s="88" t="s">
        <v>357</v>
      </c>
    </row>
    <row r="4" ht="15.75" customHeight="1" spans="1:28">
      <c r="A4" s="64" t="s">
        <v>415</v>
      </c>
      <c r="B4" s="64" t="s">
        <v>365</v>
      </c>
      <c r="C4" s="64" t="s">
        <v>366</v>
      </c>
      <c r="D4" s="64" t="s">
        <v>416</v>
      </c>
      <c r="E4" s="64" t="s">
        <v>72</v>
      </c>
      <c r="F4" s="64" t="s">
        <v>73</v>
      </c>
      <c r="G4" s="64" t="s">
        <v>417</v>
      </c>
      <c r="H4" s="64" t="s">
        <v>418</v>
      </c>
      <c r="I4" s="64" t="s">
        <v>52</v>
      </c>
      <c r="J4" s="15" t="s">
        <v>419</v>
      </c>
      <c r="K4" s="15"/>
      <c r="L4" s="15"/>
      <c r="M4" s="15"/>
      <c r="N4" s="15"/>
      <c r="O4" s="15"/>
      <c r="P4" s="15"/>
      <c r="Q4" s="15"/>
      <c r="R4" s="15"/>
      <c r="S4" s="15" t="s">
        <v>420</v>
      </c>
      <c r="T4" s="15"/>
      <c r="U4" s="15"/>
      <c r="V4" s="53" t="s">
        <v>58</v>
      </c>
      <c r="W4" s="15" t="s">
        <v>64</v>
      </c>
      <c r="X4" s="15"/>
      <c r="Y4" s="15"/>
      <c r="Z4" s="15"/>
      <c r="AA4" s="15"/>
      <c r="AB4" s="15"/>
    </row>
    <row r="5" ht="17.25" customHeight="1" spans="1:28">
      <c r="A5" s="64"/>
      <c r="B5" s="64"/>
      <c r="C5" s="64"/>
      <c r="D5" s="64"/>
      <c r="E5" s="64"/>
      <c r="F5" s="64"/>
      <c r="G5" s="64"/>
      <c r="H5" s="64"/>
      <c r="I5" s="64"/>
      <c r="J5" s="128" t="s">
        <v>55</v>
      </c>
      <c r="K5" s="128"/>
      <c r="L5" s="128"/>
      <c r="M5" s="128"/>
      <c r="N5" s="128"/>
      <c r="O5" s="128"/>
      <c r="P5" s="128"/>
      <c r="Q5" s="87" t="s">
        <v>56</v>
      </c>
      <c r="R5" s="87" t="s">
        <v>57</v>
      </c>
      <c r="S5" s="53" t="s">
        <v>55</v>
      </c>
      <c r="T5" s="53" t="s">
        <v>56</v>
      </c>
      <c r="U5" s="53" t="s">
        <v>57</v>
      </c>
      <c r="V5" s="53"/>
      <c r="W5" s="53" t="s">
        <v>54</v>
      </c>
      <c r="X5" s="53" t="s">
        <v>59</v>
      </c>
      <c r="Y5" s="53" t="s">
        <v>421</v>
      </c>
      <c r="Z5" s="53" t="s">
        <v>61</v>
      </c>
      <c r="AA5" s="53" t="s">
        <v>62</v>
      </c>
      <c r="AB5" s="53" t="s">
        <v>63</v>
      </c>
    </row>
    <row r="6" ht="35" customHeight="1" spans="1:28">
      <c r="A6" s="64"/>
      <c r="B6" s="64"/>
      <c r="C6" s="64"/>
      <c r="D6" s="64"/>
      <c r="E6" s="64"/>
      <c r="F6" s="64"/>
      <c r="G6" s="64"/>
      <c r="H6" s="64"/>
      <c r="I6" s="64"/>
      <c r="J6" s="6" t="s">
        <v>54</v>
      </c>
      <c r="K6" s="6"/>
      <c r="L6" s="53" t="s">
        <v>422</v>
      </c>
      <c r="M6" s="53" t="s">
        <v>423</v>
      </c>
      <c r="N6" s="53" t="s">
        <v>424</v>
      </c>
      <c r="O6" s="53" t="s">
        <v>425</v>
      </c>
      <c r="P6" s="53" t="s">
        <v>426</v>
      </c>
      <c r="Q6" s="87"/>
      <c r="R6" s="87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ht="35" customHeight="1" spans="1:28">
      <c r="A7" s="64"/>
      <c r="B7" s="64"/>
      <c r="C7" s="64"/>
      <c r="D7" s="64"/>
      <c r="E7" s="64"/>
      <c r="F7" s="64"/>
      <c r="G7" s="64"/>
      <c r="H7" s="64"/>
      <c r="I7" s="64"/>
      <c r="J7" s="64" t="s">
        <v>54</v>
      </c>
      <c r="K7" s="64" t="s">
        <v>427</v>
      </c>
      <c r="L7" s="53"/>
      <c r="M7" s="53"/>
      <c r="N7" s="53"/>
      <c r="O7" s="53"/>
      <c r="P7" s="53"/>
      <c r="Q7" s="87"/>
      <c r="R7" s="87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ht="15" customHeight="1" spans="1:28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77">
        <v>10</v>
      </c>
      <c r="K8" s="77">
        <v>11</v>
      </c>
      <c r="L8" s="77">
        <v>12</v>
      </c>
      <c r="M8" s="77">
        <v>13</v>
      </c>
      <c r="N8" s="77">
        <v>14</v>
      </c>
      <c r="O8" s="77">
        <v>15</v>
      </c>
      <c r="P8" s="77">
        <v>16</v>
      </c>
      <c r="Q8" s="77">
        <v>17</v>
      </c>
      <c r="R8" s="77">
        <v>18</v>
      </c>
      <c r="S8" s="77">
        <v>19</v>
      </c>
      <c r="T8" s="77">
        <v>20</v>
      </c>
      <c r="U8" s="77">
        <v>21</v>
      </c>
      <c r="V8" s="77">
        <v>22</v>
      </c>
      <c r="W8" s="77">
        <v>23</v>
      </c>
      <c r="X8" s="77">
        <v>24</v>
      </c>
      <c r="Y8" s="77">
        <v>25</v>
      </c>
      <c r="Z8" s="77">
        <v>26</v>
      </c>
      <c r="AA8" s="77">
        <v>27</v>
      </c>
      <c r="AB8" s="77">
        <v>28</v>
      </c>
    </row>
    <row r="9" ht="27" customHeight="1" spans="1:28">
      <c r="A9" s="80" t="s">
        <v>428</v>
      </c>
      <c r="B9" s="121" t="s">
        <v>429</v>
      </c>
      <c r="C9" s="122" t="s">
        <v>430</v>
      </c>
      <c r="D9" s="122" t="s">
        <v>66</v>
      </c>
      <c r="E9" s="122">
        <v>2130234</v>
      </c>
      <c r="F9" s="122" t="s">
        <v>98</v>
      </c>
      <c r="G9" s="123">
        <v>30226</v>
      </c>
      <c r="H9" s="124" t="s">
        <v>259</v>
      </c>
      <c r="I9" s="129">
        <v>2490000</v>
      </c>
      <c r="J9" s="129">
        <v>2490000</v>
      </c>
      <c r="K9" s="129">
        <v>2490000</v>
      </c>
      <c r="L9" s="129">
        <v>2490000</v>
      </c>
      <c r="M9" s="130"/>
      <c r="N9" s="130"/>
      <c r="O9" s="130"/>
      <c r="P9" s="130"/>
      <c r="Q9" s="133"/>
      <c r="R9" s="130"/>
      <c r="S9" s="134"/>
      <c r="T9" s="134"/>
      <c r="U9" s="134"/>
      <c r="V9" s="130"/>
      <c r="W9" s="133"/>
      <c r="X9" s="130"/>
      <c r="Y9" s="130"/>
      <c r="Z9" s="130"/>
      <c r="AA9" s="130"/>
      <c r="AB9" s="130"/>
    </row>
    <row r="10" ht="39" customHeight="1" spans="1:28">
      <c r="A10" s="80" t="s">
        <v>428</v>
      </c>
      <c r="B10" s="105" t="s">
        <v>429</v>
      </c>
      <c r="C10" s="122" t="s">
        <v>430</v>
      </c>
      <c r="D10" s="122" t="s">
        <v>66</v>
      </c>
      <c r="E10" s="122">
        <v>2130234</v>
      </c>
      <c r="F10" s="122" t="s">
        <v>98</v>
      </c>
      <c r="G10" s="125">
        <v>30227</v>
      </c>
      <c r="H10" s="122" t="s">
        <v>211</v>
      </c>
      <c r="I10" s="131">
        <v>110000</v>
      </c>
      <c r="J10" s="129">
        <v>110000</v>
      </c>
      <c r="K10" s="129">
        <v>110000</v>
      </c>
      <c r="L10" s="129">
        <v>110000</v>
      </c>
      <c r="M10" s="130"/>
      <c r="N10" s="130"/>
      <c r="O10" s="130"/>
      <c r="P10" s="130"/>
      <c r="Q10" s="133"/>
      <c r="R10" s="130"/>
      <c r="S10" s="89"/>
      <c r="T10" s="89"/>
      <c r="U10" s="89"/>
      <c r="V10" s="130"/>
      <c r="W10" s="133"/>
      <c r="X10" s="130"/>
      <c r="Y10" s="130"/>
      <c r="Z10" s="130"/>
      <c r="AA10" s="130"/>
      <c r="AB10" s="89"/>
    </row>
    <row r="11" ht="18.75" customHeight="1" spans="1:28">
      <c r="A11" s="126" t="s">
        <v>99</v>
      </c>
      <c r="B11" s="126"/>
      <c r="C11" s="126"/>
      <c r="D11" s="126"/>
      <c r="E11" s="126"/>
      <c r="F11" s="126"/>
      <c r="G11" s="126"/>
      <c r="H11" s="126"/>
      <c r="I11" s="132">
        <f>SUM(I9:I10)</f>
        <v>2600000</v>
      </c>
      <c r="J11" s="132">
        <f>SUM(J9:J10)</f>
        <v>2600000</v>
      </c>
      <c r="K11" s="132">
        <f>SUM(K9:K10)</f>
        <v>2600000</v>
      </c>
      <c r="L11" s="132">
        <f>SUM(L9:L10)</f>
        <v>2600000</v>
      </c>
      <c r="M11" s="130"/>
      <c r="N11" s="130"/>
      <c r="O11" s="130"/>
      <c r="P11" s="130"/>
      <c r="Q11" s="133"/>
      <c r="R11" s="130"/>
      <c r="S11" s="89"/>
      <c r="T11" s="89"/>
      <c r="U11" s="89"/>
      <c r="V11" s="130"/>
      <c r="W11" s="133"/>
      <c r="X11" s="130"/>
      <c r="Y11" s="130"/>
      <c r="Z11" s="130"/>
      <c r="AA11" s="130"/>
      <c r="AB11" s="8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511805555555555" footer="0.511805555555555"/>
  <pageSetup paperSize="9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LanShanOffice/1.3.0.10715$Windows_X86_64 LibreOffice_project/5d14176de2f26366192b0e421c0110698cd0f0fc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姜越</cp:lastModifiedBy>
  <cp:revision>1</cp:revision>
  <dcterms:created xsi:type="dcterms:W3CDTF">2021-03-04T09:46:00Z</dcterms:created>
  <dcterms:modified xsi:type="dcterms:W3CDTF">2024-08-05T06:56:14Z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0B14527D21ED47819EC1FCE78124C31A_13</vt:lpwstr>
  </property>
  <property fmtid="{D5CDD505-2E9C-101B-9397-08002B2CF9AE}" pid="3" name="KSOProductBuildVer">
    <vt:lpwstr>2052-12.1.0.15336</vt:lpwstr>
  </property>
</Properties>
</file>