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3" firstSheet="4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7" hidden="1">'8.基本支出预算表'!$A$6:$W$465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<sst xmlns="http://schemas.openxmlformats.org/spreadsheetml/2006/main" count="2960" uniqueCount="841">
  <si>
    <t>1.财务收支预算总表</t>
  </si>
  <si>
    <t>单位名称：曲靖市沾益区教育体育局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</si>
  <si>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</si>
  <si>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</si>
  <si>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</si>
  <si>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</si>
  <si>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</si>
  <si>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</si>
  <si>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</si>
  <si>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</si>
  <si>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</si>
  <si>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</si>
  <si>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</si>
  <si>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</si>
  <si>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</si>
  <si>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</si>
  <si>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</si>
  <si>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</si>
  <si>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</si>
  <si>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</si>
  <si>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</si>
  <si>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</si>
  <si>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</si>
  <si>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</si>
  <si>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</si>
  <si>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</si>
  <si>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</si>
  <si>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</si>
  <si>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</si>
  <si>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</si>
  <si>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</si>
  <si>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</si>
  <si>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</si>
  <si>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</si>
  <si>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</si>
  <si>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</si>
  <si>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</si>
  <si>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</si>
  <si>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</si>
  <si>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</si>
  <si>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</si>
  <si>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</si>
  <si>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</si>
  <si>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</si>
  <si>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</si>
  <si>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</si>
  <si>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</si>
  <si>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</si>
  <si>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</si>
  <si>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</si>
  <si>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</si>
  <si>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</si>
  <si>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</si>
  <si>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</si>
  <si>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</si>
  <si>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</si>
  <si>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</si>
  <si>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</si>
  <si>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</si>
  <si>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</si>
  <si>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</si>
  <si>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</si>
  <si>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</si>
  <si>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</si>
  <si>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105001</t>
  </si>
  <si>
    <t xml:space="preserve">  曲靖市沾益区教育体育局</t>
  </si>
  <si>
    <t>105038</t>
  </si>
  <si>
    <t xml:space="preserve">  沾益区第一幼儿园</t>
  </si>
  <si>
    <t>105039</t>
  </si>
  <si>
    <t xml:space="preserve">  沾益区第二幼儿园</t>
  </si>
  <si>
    <t>105008</t>
  </si>
  <si>
    <t xml:space="preserve">  沾益区西平小学</t>
  </si>
  <si>
    <t>105009</t>
  </si>
  <si>
    <t xml:space="preserve">  沾益区水桥小学</t>
  </si>
  <si>
    <t>105010</t>
  </si>
  <si>
    <t xml:space="preserve">  沾益区新源学校</t>
  </si>
  <si>
    <t>105011</t>
  </si>
  <si>
    <t xml:space="preserve">  沾益区望海小学</t>
  </si>
  <si>
    <t>105012</t>
  </si>
  <si>
    <t xml:space="preserve">  龙华街道办事处中心学校</t>
  </si>
  <si>
    <t>105014</t>
  </si>
  <si>
    <t xml:space="preserve">  沾益区西平街道办事处中心学校</t>
  </si>
  <si>
    <t>105015</t>
  </si>
  <si>
    <t xml:space="preserve">  沾益区金龙街道办事处中心学校</t>
  </si>
  <si>
    <t>105016</t>
  </si>
  <si>
    <t xml:space="preserve">  沾益区花山街道办事处中心学校</t>
  </si>
  <si>
    <t>105017</t>
  </si>
  <si>
    <t xml:space="preserve">  沾益区大坡乡中心学校</t>
  </si>
  <si>
    <t>105020</t>
  </si>
  <si>
    <t xml:space="preserve">  沾益区菱角乡中心学校</t>
  </si>
  <si>
    <t>105024</t>
  </si>
  <si>
    <t xml:space="preserve">  沾益区德泽乡中心学校</t>
  </si>
  <si>
    <t>105026</t>
  </si>
  <si>
    <t xml:space="preserve">  沾益区炎方乡中心学校</t>
  </si>
  <si>
    <t>105028</t>
  </si>
  <si>
    <t xml:space="preserve">  沾益区盘江镇中心学校</t>
  </si>
  <si>
    <t>105031</t>
  </si>
  <si>
    <t xml:space="preserve">  沾益区播乐乡中心学校</t>
  </si>
  <si>
    <t>105034</t>
  </si>
  <si>
    <t xml:space="preserve">  沾益区白水镇中心学校</t>
  </si>
  <si>
    <t>105004</t>
  </si>
  <si>
    <t xml:space="preserve">  沾益区第三中学(初中)</t>
  </si>
  <si>
    <t>105006</t>
  </si>
  <si>
    <t xml:space="preserve">  沾益区第五中学</t>
  </si>
  <si>
    <t>105007</t>
  </si>
  <si>
    <t xml:space="preserve">  沾益区花山中学</t>
  </si>
  <si>
    <t>105043</t>
  </si>
  <si>
    <t xml:space="preserve">  沾益区龙华中学</t>
  </si>
  <si>
    <t>105013</t>
  </si>
  <si>
    <t xml:space="preserve">  沾益区轩家中学</t>
  </si>
  <si>
    <t>105044</t>
  </si>
  <si>
    <t xml:space="preserve">  曲靖市沾益区大坡乡海峰中学</t>
  </si>
  <si>
    <t>105018</t>
  </si>
  <si>
    <t xml:space="preserve">  沾益区大坡乡麻拉学校</t>
  </si>
  <si>
    <t>105019</t>
  </si>
  <si>
    <t xml:space="preserve">  沾益区大坡乡第三中学</t>
  </si>
  <si>
    <t>105021</t>
  </si>
  <si>
    <t xml:space="preserve">  沾益区菱角乡第一中学</t>
  </si>
  <si>
    <t>105022</t>
  </si>
  <si>
    <t xml:space="preserve">  沾益区菱角乡第二中学</t>
  </si>
  <si>
    <t>105023</t>
  </si>
  <si>
    <t xml:space="preserve">  沾益区菱角乡第三中学</t>
  </si>
  <si>
    <t>105025</t>
  </si>
  <si>
    <t xml:space="preserve">  沾益区德泽乡中学</t>
  </si>
  <si>
    <t>105045</t>
  </si>
  <si>
    <t xml:space="preserve">  沾益区炎方乡第一中学</t>
  </si>
  <si>
    <t>105027</t>
  </si>
  <si>
    <t xml:space="preserve">  沾益区炎方乡第二中学</t>
  </si>
  <si>
    <t>105029</t>
  </si>
  <si>
    <t xml:space="preserve">  沾益区盘江镇第一中学</t>
  </si>
  <si>
    <t>105030</t>
  </si>
  <si>
    <t xml:space="preserve">  曲靖市沾益区花山街道松林中学</t>
  </si>
  <si>
    <t>105032</t>
  </si>
  <si>
    <t xml:space="preserve">  沾益区播乐中学</t>
  </si>
  <si>
    <t>105033</t>
  </si>
  <si>
    <t xml:space="preserve">  沾益区播乐罗木中学</t>
  </si>
  <si>
    <t>105035</t>
  </si>
  <si>
    <t xml:space="preserve">  沾益区白水镇第一中学</t>
  </si>
  <si>
    <t>105036</t>
  </si>
  <si>
    <t xml:space="preserve">  沾益区白水镇第二中学</t>
  </si>
  <si>
    <t>105002</t>
  </si>
  <si>
    <t xml:space="preserve">  沾益区第一中学</t>
  </si>
  <si>
    <t>105042</t>
  </si>
  <si>
    <t xml:space="preserve">  曲靖市沾益区湖滨中学</t>
  </si>
  <si>
    <t xml:space="preserve">  沾益区第三中学(高中)</t>
  </si>
  <si>
    <t>105005</t>
  </si>
  <si>
    <t xml:space="preserve">  沾益区第四中学</t>
  </si>
  <si>
    <t>105037</t>
  </si>
  <si>
    <t xml:space="preserve">  沾益区职教中心</t>
  </si>
  <si>
    <t>曲靖市沾益区教育体育局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</si>
  <si>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</si>
  <si>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</si>
  <si>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</si>
  <si>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</si>
  <si>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</si>
  <si>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</si>
  <si>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</si>
  <si>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</si>
  <si>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</si>
  <si>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</si>
  <si>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</si>
  <si>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</si>
  <si>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</si>
  <si>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</si>
  <si>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</si>
  <si>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</si>
  <si>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>教育管理事务</t>
  </si>
  <si>
    <t>2050102</t>
  </si>
  <si>
    <t>一般行政管理事务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</si>
  <si>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</si>
  <si>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</si>
  <si>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</si>
  <si>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</si>
  <si>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</si>
  <si>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</si>
  <si>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</si>
  <si>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</si>
  <si>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</si>
  <si>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</si>
  <si>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</si>
  <si>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</si>
  <si>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</si>
  <si>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</si>
  <si>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</si>
  <si>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</si>
  <si>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</si>
  <si>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</si>
  <si>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</si>
  <si>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</si>
  <si>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</si>
  <si>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</si>
  <si>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</si>
  <si>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</si>
  <si>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</si>
  <si>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</si>
  <si>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</si>
  <si>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</si>
  <si>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</si>
  <si>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</si>
  <si>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</si>
  <si>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</si>
  <si>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</si>
  <si>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</si>
  <si>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</si>
  <si>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</si>
  <si>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</si>
  <si>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</si>
  <si>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</si>
  <si>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</si>
  <si>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</si>
  <si>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</si>
  <si>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</si>
  <si>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</si>
  <si>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</si>
  <si>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</si>
  <si>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</si>
  <si>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</si>
  <si>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</si>
  <si>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</si>
  <si>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</si>
  <si>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</si>
  <si>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</si>
  <si>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</si>
  <si>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</si>
  <si>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</si>
  <si>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</si>
  <si>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</si>
  <si>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</si>
  <si>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</si>
  <si>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</si>
  <si>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</si>
  <si>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</si>
  <si>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</si>
  <si>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</si>
  <si>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</si>
  <si>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</si>
  <si>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</si>
  <si>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</si>
  <si>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</si>
  <si>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</si>
  <si>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</si>
  <si>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单位名称：曲靖市沾益区教育体育局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</si>
  <si>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</si>
  <si>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</si>
  <si>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</si>
  <si>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</si>
  <si>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</si>
  <si>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</si>
  <si>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</si>
  <si>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</si>
  <si>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</si>
  <si>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</si>
  <si>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</si>
  <si>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</si>
  <si>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</si>
  <si>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</si>
  <si>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</si>
  <si>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</si>
  <si>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</si>
  <si>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</si>
  <si>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</si>
  <si>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</si>
  <si>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</si>
  <si>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</si>
  <si>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</si>
  <si>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</si>
  <si>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</si>
  <si>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</si>
  <si>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</si>
  <si>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</si>
  <si>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</si>
  <si>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</si>
  <si>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</si>
  <si>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</si>
  <si>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</si>
  <si>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</si>
  <si>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</si>
  <si>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</si>
  <si>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</si>
  <si>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</si>
  <si>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</si>
  <si>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</si>
  <si>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</si>
  <si>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</si>
  <si>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</si>
  <si>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</si>
  <si>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</si>
  <si>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</si>
  <si>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</si>
  <si>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</si>
  <si>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</si>
  <si>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</si>
  <si>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</si>
  <si>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</si>
  <si>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</si>
  <si>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</si>
  <si>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</si>
  <si>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</si>
  <si>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</si>
  <si>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</si>
  <si>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</si>
  <si>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</si>
  <si>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</si>
  <si>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</si>
  <si>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</si>
  <si>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</si>
  <si>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</si>
  <si>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</si>
  <si>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</si>
  <si>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</si>
  <si>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</si>
  <si>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</si>
  <si>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</si>
  <si>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</si>
  <si>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</si>
  <si>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</si>
  <si>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</si>
  <si>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</si>
  <si>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</si>
  <si>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</si>
  <si>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</si>
  <si>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</si>
  <si>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</si>
  <si>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</si>
  <si>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</si>
  <si>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</si>
  <si>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</si>
  <si>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</si>
  <si>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</si>
  <si>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</si>
  <si>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</si>
  <si>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</si>
  <si>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</si>
  <si>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</si>
  <si>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</si>
  <si>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</si>
  <si>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</si>
  <si>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</si>
  <si>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</si>
  <si>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</si>
  <si>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</si>
  <si>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</si>
  <si>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</si>
  <si>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</si>
  <si>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</si>
  <si>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</si>
  <si>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</si>
  <si>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</si>
  <si>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</si>
  <si>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</si>
  <si>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</si>
  <si>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</si>
  <si>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</si>
  <si>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</si>
  <si>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</si>
  <si>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</si>
  <si>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</si>
  <si>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</si>
  <si>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</si>
  <si>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</si>
  <si>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</si>
  <si>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</si>
  <si>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</si>
  <si>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</si>
  <si>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</si>
  <si>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</si>
  <si>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</si>
  <si>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</si>
  <si>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</si>
  <si>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</si>
  <si>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</si>
  <si>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</si>
  <si>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</si>
  <si>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</si>
  <si>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</si>
  <si>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</si>
  <si>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</si>
  <si>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</si>
  <si>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</si>
  <si>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</si>
  <si>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</si>
  <si>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</si>
  <si>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</si>
  <si>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</si>
  <si>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</si>
  <si>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</si>
  <si>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</si>
  <si>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</si>
  <si>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</si>
  <si>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</si>
  <si>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</si>
  <si>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</si>
  <si>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</si>
  <si>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</si>
  <si>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</si>
  <si>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</si>
  <si>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</si>
  <si>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</si>
  <si>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</si>
  <si>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</si>
  <si>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</si>
  <si>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</si>
  <si>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</si>
  <si>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</si>
  <si>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</si>
  <si>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</si>
  <si>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</si>
  <si>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</si>
  <si>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</si>
  <si>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</si>
  <si>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</si>
  <si>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</si>
  <si>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</si>
  <si>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</si>
  <si>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</si>
  <si>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</si>
  <si>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</si>
  <si>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</si>
  <si>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</si>
  <si>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</si>
  <si>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</si>
  <si>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</si>
  <si>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</si>
  <si>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</si>
  <si>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</si>
  <si>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</si>
  <si>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</si>
  <si>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</si>
  <si>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</si>
  <si>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</si>
  <si>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</si>
  <si>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</si>
  <si>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</si>
  <si>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</si>
  <si>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</si>
  <si>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</si>
  <si>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</si>
  <si>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</si>
  <si>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</si>
  <si>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</si>
  <si>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</si>
  <si>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</si>
  <si>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</si>
  <si>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</si>
  <si>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</si>
  <si>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</si>
  <si>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</si>
  <si>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</si>
  <si>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</si>
  <si>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</si>
  <si>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</si>
  <si>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</si>
  <si>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</si>
  <si>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</si>
  <si>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</si>
  <si>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</si>
  <si>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</si>
  <si>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</si>
  <si>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</si>
  <si>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</si>
  <si>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</si>
  <si>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</si>
  <si>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</si>
  <si>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</si>
  <si>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</si>
  <si>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</si>
  <si>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</si>
  <si>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530328210000000002934</t>
  </si>
  <si>
    <t>工资及津补贴（行政）</t>
  </si>
  <si>
    <t>30101</t>
  </si>
  <si>
    <t>30102</t>
  </si>
  <si>
    <t>30103</t>
  </si>
  <si>
    <t>30107</t>
  </si>
  <si>
    <t>530328210000000002935</t>
  </si>
  <si>
    <t>工资及津补贴（事业）</t>
  </si>
  <si>
    <t>530328210000000002936</t>
  </si>
  <si>
    <t>公务员医疗补助</t>
  </si>
  <si>
    <t>30111</t>
  </si>
  <si>
    <t>530328210000000002937</t>
  </si>
  <si>
    <t>社会保险缴费</t>
  </si>
  <si>
    <t>30108</t>
  </si>
  <si>
    <t>30110</t>
  </si>
  <si>
    <t>30112</t>
  </si>
  <si>
    <t>530328210000000002938</t>
  </si>
  <si>
    <t>退休人员经费</t>
  </si>
  <si>
    <t>30302</t>
  </si>
  <si>
    <t>530328210000000002939</t>
  </si>
  <si>
    <t>30113</t>
  </si>
  <si>
    <t>530328210000000002942</t>
  </si>
  <si>
    <t>30199</t>
  </si>
  <si>
    <t>530328210000000002943</t>
  </si>
  <si>
    <t>公用运转经费（公车购置及运维费）</t>
  </si>
  <si>
    <t>30231</t>
  </si>
  <si>
    <t>曲靖市沾益区湖滨中学</t>
  </si>
  <si>
    <t>530328210000000000758</t>
  </si>
  <si>
    <t>530328210000000000759</t>
  </si>
  <si>
    <t>530328210000000000760</t>
  </si>
  <si>
    <t>530328210000000000761</t>
  </si>
  <si>
    <t>530328210000000000762</t>
  </si>
  <si>
    <t>沾益区第四中学</t>
  </si>
  <si>
    <t>530328210000000000869</t>
  </si>
  <si>
    <t>530328210000000000870</t>
  </si>
  <si>
    <t>530328210000000000871</t>
  </si>
  <si>
    <t>530328210000000000872</t>
  </si>
  <si>
    <t>530328210000000000873</t>
  </si>
  <si>
    <t>沾益区第五中学</t>
  </si>
  <si>
    <t>530328210000000002718</t>
  </si>
  <si>
    <t>530328210000000002719</t>
  </si>
  <si>
    <t>530328210000000002720</t>
  </si>
  <si>
    <t>530328210000000002721</t>
  </si>
  <si>
    <t>530328210000000002722</t>
  </si>
  <si>
    <t>沾益区花山中学</t>
  </si>
  <si>
    <t>530328210000000002724</t>
  </si>
  <si>
    <t>530328210000000002725</t>
  </si>
  <si>
    <t>530328210000000002726</t>
  </si>
  <si>
    <t>530328210000000002727</t>
  </si>
  <si>
    <t>530328210000000002728</t>
  </si>
  <si>
    <t>沾益区西平小学</t>
  </si>
  <si>
    <t>530328210000000002731</t>
  </si>
  <si>
    <t>530328210000000002732</t>
  </si>
  <si>
    <t>530328210000000002733</t>
  </si>
  <si>
    <t>530328210000000002734</t>
  </si>
  <si>
    <t>530328210000000002735</t>
  </si>
  <si>
    <t>530328210000000002737</t>
  </si>
  <si>
    <t>沾益区新源学校</t>
  </si>
  <si>
    <t>530328210000000002739</t>
  </si>
  <si>
    <t>530328210000000002740</t>
  </si>
  <si>
    <t>530328210000000002741</t>
  </si>
  <si>
    <t>530328210000000002742</t>
  </si>
  <si>
    <t>530328210000000002743</t>
  </si>
  <si>
    <t>沾益区望海小学</t>
  </si>
  <si>
    <t>530328210000000002746</t>
  </si>
  <si>
    <t>530328210000000002747</t>
  </si>
  <si>
    <t>530328210000000002748</t>
  </si>
  <si>
    <t>530328210000000002749</t>
  </si>
  <si>
    <t>龙华街道办事处中心学校</t>
  </si>
  <si>
    <t>530328210000000002752</t>
  </si>
  <si>
    <t>530328210000000002753</t>
  </si>
  <si>
    <t>530328210000000002754</t>
  </si>
  <si>
    <t>530328210000000002755</t>
  </si>
  <si>
    <t>530328210000000002756</t>
  </si>
  <si>
    <t>530328210000000002757</t>
  </si>
  <si>
    <t>沾益区龙华中学</t>
  </si>
  <si>
    <t>530328210000000002759</t>
  </si>
  <si>
    <t>530328210000000002760</t>
  </si>
  <si>
    <t>530328210000000002761</t>
  </si>
  <si>
    <t>530328210000000002762</t>
  </si>
  <si>
    <t>530328210000000002763</t>
  </si>
  <si>
    <t>沾益区轩家中学</t>
  </si>
  <si>
    <t>530328210000000002767</t>
  </si>
  <si>
    <t>530328210000000002768</t>
  </si>
  <si>
    <t>530328210000000002769</t>
  </si>
  <si>
    <t>530328210000000002770</t>
  </si>
  <si>
    <t>530328210000000002771</t>
  </si>
  <si>
    <t>沾益区西平街道办事处中心学校</t>
  </si>
  <si>
    <t>530328210000000002774</t>
  </si>
  <si>
    <t>530328210000000002775</t>
  </si>
  <si>
    <t>530328210000000002776</t>
  </si>
  <si>
    <t>530328210000000002777</t>
  </si>
  <si>
    <t>沾益区金龙街道办事处中心学校</t>
  </si>
  <si>
    <t>530328210000000002779</t>
  </si>
  <si>
    <t>530328210000000002780</t>
  </si>
  <si>
    <t>530328210000000002781</t>
  </si>
  <si>
    <t>530328210000000002782</t>
  </si>
  <si>
    <t>530328210000000002783</t>
  </si>
  <si>
    <t>530328210000000002784</t>
  </si>
  <si>
    <t>沾益区大坡乡中心学校</t>
  </si>
  <si>
    <t>530328210000000000698</t>
  </si>
  <si>
    <t>530328210000000000699</t>
  </si>
  <si>
    <t>530328210000000000700</t>
  </si>
  <si>
    <t>530328210000000000701</t>
  </si>
  <si>
    <t>530328210000000000702</t>
  </si>
  <si>
    <t>530328210000000000704</t>
  </si>
  <si>
    <t>沾益区大坡乡第三中学</t>
  </si>
  <si>
    <t>530328210000000000720</t>
  </si>
  <si>
    <t>530328210000000000721</t>
  </si>
  <si>
    <t>530328210000000000722</t>
  </si>
  <si>
    <t>530328210000000000723</t>
  </si>
  <si>
    <t>530328210000000000724</t>
  </si>
  <si>
    <t>沾益区菱角乡中心学校</t>
  </si>
  <si>
    <t>530328210000000002789</t>
  </si>
  <si>
    <t>530328210000000002790</t>
  </si>
  <si>
    <t>530328210000000002791</t>
  </si>
  <si>
    <t>530328210000000002792</t>
  </si>
  <si>
    <t>530328210000000002793</t>
  </si>
  <si>
    <t>530328210000000002797</t>
  </si>
  <si>
    <t>沾益区菱角乡第二中学</t>
  </si>
  <si>
    <t>530328210000000000741</t>
  </si>
  <si>
    <t>530328210000000000742</t>
  </si>
  <si>
    <t>530328210000000000743</t>
  </si>
  <si>
    <t>530328210000000000744</t>
  </si>
  <si>
    <t>530328210000000000745</t>
  </si>
  <si>
    <t>沾益区菱角乡第三中学</t>
  </si>
  <si>
    <t>530328210000000000438</t>
  </si>
  <si>
    <t>530328210000000000439</t>
  </si>
  <si>
    <t>530328210000000000440</t>
  </si>
  <si>
    <t>530328210000000000441</t>
  </si>
  <si>
    <t>530328210000000000442</t>
  </si>
  <si>
    <t>沾益区德泽乡中心学校</t>
  </si>
  <si>
    <t>530328210000000000507</t>
  </si>
  <si>
    <t>530328210000000000508</t>
  </si>
  <si>
    <t>530328210000000000509</t>
  </si>
  <si>
    <t>530328210000000000510</t>
  </si>
  <si>
    <t>530328210000000000511</t>
  </si>
  <si>
    <t>530328210000000000513</t>
  </si>
  <si>
    <t>沾益区德泽乡中学</t>
  </si>
  <si>
    <t>530328210000000000473</t>
  </si>
  <si>
    <t>530328210000000000474</t>
  </si>
  <si>
    <t>530328210000000000475</t>
  </si>
  <si>
    <t>530328210000000000476</t>
  </si>
  <si>
    <t>530328210000000000477</t>
  </si>
  <si>
    <t>沾益区炎方乡第二中学</t>
  </si>
  <si>
    <t>530328210000000002802</t>
  </si>
  <si>
    <t>530328210000000002803</t>
  </si>
  <si>
    <t>530328210000000002804</t>
  </si>
  <si>
    <t>530328210000000002805</t>
  </si>
  <si>
    <t>530328210000000002806</t>
  </si>
  <si>
    <t>沾益区盘江镇中心学校</t>
  </si>
  <si>
    <t>530328210000000002809</t>
  </si>
  <si>
    <t>530328210000000002810</t>
  </si>
  <si>
    <t>530328210000000002811</t>
  </si>
  <si>
    <t>530328210000000002812</t>
  </si>
  <si>
    <t>530328210000000002813</t>
  </si>
  <si>
    <t>530328210000000002815</t>
  </si>
  <si>
    <t>沾益区盘江镇第一中学</t>
  </si>
  <si>
    <t>530328210000000002817</t>
  </si>
  <si>
    <t>530328210000000002818</t>
  </si>
  <si>
    <t>530328210000000002819</t>
  </si>
  <si>
    <t>530328210000000002820</t>
  </si>
  <si>
    <t>530328210000000002821</t>
  </si>
  <si>
    <t>曲靖市沾益区花山街道松林中学</t>
  </si>
  <si>
    <t>530328210000000002824</t>
  </si>
  <si>
    <t>530328210000000002825</t>
  </si>
  <si>
    <t>530328210000000002826</t>
  </si>
  <si>
    <t>530328210000000002827</t>
  </si>
  <si>
    <t>530328210000000002828</t>
  </si>
  <si>
    <t>沾益区播乐乡中心学校</t>
  </si>
  <si>
    <t>530328210000000000487</t>
  </si>
  <si>
    <t>530328210000000000488</t>
  </si>
  <si>
    <t>530328210000000000489</t>
  </si>
  <si>
    <t>530328210000000000490</t>
  </si>
  <si>
    <t>530328210000000000491</t>
  </si>
  <si>
    <t>530328210000000000494</t>
  </si>
  <si>
    <t>530328210000000002830</t>
  </si>
  <si>
    <t>优秀公务员奖励</t>
  </si>
  <si>
    <t>30305</t>
  </si>
  <si>
    <t>沾益区播乐中学</t>
  </si>
  <si>
    <t>530328210000000000481</t>
  </si>
  <si>
    <t>530328210000000000482</t>
  </si>
  <si>
    <t>530328210000000000483</t>
  </si>
  <si>
    <t>530328210000000000484</t>
  </si>
  <si>
    <t>530328210000000000485</t>
  </si>
  <si>
    <t>530328210000000000486</t>
  </si>
  <si>
    <t>沾益区播乐罗木中学</t>
  </si>
  <si>
    <t>530328210000000001998</t>
  </si>
  <si>
    <t>530328210000000001999</t>
  </si>
  <si>
    <t>530328210000000002000</t>
  </si>
  <si>
    <t>530328210000000002001</t>
  </si>
  <si>
    <t>530328210000000002002</t>
  </si>
  <si>
    <t>沾益区白水镇中心学校</t>
  </si>
  <si>
    <t>530328210000000000828</t>
  </si>
  <si>
    <t>530328210000000000829</t>
  </si>
  <si>
    <t>530328210000000000830</t>
  </si>
  <si>
    <t>530328210000000000831</t>
  </si>
  <si>
    <t>530328210000000000832</t>
  </si>
  <si>
    <t>530328210000000000835</t>
  </si>
  <si>
    <t>沾益区白水镇第一中学</t>
  </si>
  <si>
    <t>530328210000000000726</t>
  </si>
  <si>
    <t>530328210000000000727</t>
  </si>
  <si>
    <t>530328210000000000728</t>
  </si>
  <si>
    <t>530328210000000000729</t>
  </si>
  <si>
    <t>530328210000000000730</t>
  </si>
  <si>
    <t>沾益区白水镇第二中学</t>
  </si>
  <si>
    <t>530328210000000000799</t>
  </si>
  <si>
    <t>530328210000000000800</t>
  </si>
  <si>
    <t>530328210000000000801</t>
  </si>
  <si>
    <t>530328210000000000802</t>
  </si>
  <si>
    <t>530328210000000000803</t>
  </si>
  <si>
    <t>沾益区职教中心</t>
  </si>
  <si>
    <t>530328210000000000778</t>
  </si>
  <si>
    <t>530328210000000000779</t>
  </si>
  <si>
    <t>530328210000000000780</t>
  </si>
  <si>
    <t>530328210000000000781</t>
  </si>
  <si>
    <t>530328210000000000782</t>
  </si>
  <si>
    <t>530328210000000002831</t>
  </si>
  <si>
    <t>沾益区第一幼儿园</t>
  </si>
  <si>
    <t>530328210000000002833</t>
  </si>
  <si>
    <t>530328210000000002834</t>
  </si>
  <si>
    <t>530328210000000002835</t>
  </si>
  <si>
    <t>530328210000000002836</t>
  </si>
  <si>
    <t>530328210000000002837</t>
  </si>
  <si>
    <t>沾益区第二幼儿园</t>
  </si>
  <si>
    <t>530328210000000000876</t>
  </si>
  <si>
    <t>530328210000000000877</t>
  </si>
  <si>
    <t>530328210000000000878</t>
  </si>
  <si>
    <t>530328210000000000879</t>
  </si>
  <si>
    <t>沾益区第一中学</t>
  </si>
  <si>
    <t>530328210000000000751</t>
  </si>
  <si>
    <t>530328210000000000752</t>
  </si>
  <si>
    <t>530328210000000000753</t>
  </si>
  <si>
    <t>530328210000000000754</t>
  </si>
  <si>
    <t>530328210000000000755</t>
  </si>
  <si>
    <t>30301</t>
  </si>
  <si>
    <t>沾益区第三中学</t>
  </si>
  <si>
    <t>530328210000000000618</t>
  </si>
  <si>
    <t>530328210000000000619</t>
  </si>
  <si>
    <t>530328210000000000620</t>
  </si>
  <si>
    <t>530328210000000000621</t>
  </si>
  <si>
    <t>530328210000000000622</t>
  </si>
  <si>
    <t>沾益区水桥小学</t>
  </si>
  <si>
    <t>530328210000000002840</t>
  </si>
  <si>
    <t>530328210000000002841</t>
  </si>
  <si>
    <t>530328210000000002842</t>
  </si>
  <si>
    <t>530328210000000002843</t>
  </si>
  <si>
    <t>530328210000000002844</t>
  </si>
  <si>
    <t>沾益区花山街道办事处中心学校</t>
  </si>
  <si>
    <t>530328210000000002848</t>
  </si>
  <si>
    <t>530328210000000002849</t>
  </si>
  <si>
    <t>530328210000000002850</t>
  </si>
  <si>
    <t>530328210000000002851</t>
  </si>
  <si>
    <t>530328210000000002852</t>
  </si>
  <si>
    <t>530328210000000002854</t>
  </si>
  <si>
    <t>沾益区大坡乡麻拉学校</t>
  </si>
  <si>
    <t>530328210000000000665</t>
  </si>
  <si>
    <t>530328210000000000666</t>
  </si>
  <si>
    <t>530328210000000000667</t>
  </si>
  <si>
    <t>530328210000000000668</t>
  </si>
  <si>
    <t>530328210000000000669</t>
  </si>
  <si>
    <t>沾益区菱角乡第一中学</t>
  </si>
  <si>
    <t>530328210000000002613</t>
  </si>
  <si>
    <t>530328210000000002614</t>
  </si>
  <si>
    <t>530328210000000002615</t>
  </si>
  <si>
    <t>530328210000000002616</t>
  </si>
  <si>
    <t>530328210000000002617</t>
  </si>
  <si>
    <t>沾益区炎方乡中心学校</t>
  </si>
  <si>
    <t>530328210000000002856</t>
  </si>
  <si>
    <t>530328210000000002857</t>
  </si>
  <si>
    <t>530328210000000002858</t>
  </si>
  <si>
    <t>530328210000000002859</t>
  </si>
  <si>
    <t>530328210000000002860</t>
  </si>
  <si>
    <t>530328210000000002863</t>
  </si>
  <si>
    <t>530328210000000002864</t>
  </si>
  <si>
    <t>沾益区炎方乡第一中学</t>
  </si>
  <si>
    <t>530328210000000002866</t>
  </si>
  <si>
    <t>530328210000000002867</t>
  </si>
  <si>
    <t>530328210000000002868</t>
  </si>
  <si>
    <t>530328210000000002869</t>
  </si>
  <si>
    <t>530328210000000002870</t>
  </si>
  <si>
    <t>530328210000000002871</t>
  </si>
  <si>
    <t>离休人员经费</t>
  </si>
  <si>
    <t>曲靖市沾益区大坡乡海峰中学</t>
  </si>
  <si>
    <t>530328210000000000733</t>
  </si>
  <si>
    <t>530328210000000000734</t>
  </si>
  <si>
    <t>530328210000000000735</t>
  </si>
  <si>
    <t>530328210000000000736</t>
  </si>
  <si>
    <t>530328210000000000737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</si>
  <si>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</si>
  <si>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</si>
  <si>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</si>
  <si>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</si>
  <si>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</si>
  <si>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</si>
  <si>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</si>
  <si>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</si>
  <si>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</si>
  <si>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</si>
  <si>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</si>
  <si>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</si>
  <si>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</si>
  <si>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</si>
  <si>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说明：2021年无项目支出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</si>
  <si>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</si>
  <si>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</si>
  <si>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</si>
  <si>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</si>
  <si>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</si>
  <si>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</si>
  <si>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</si>
  <si>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</si>
  <si>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</si>
  <si>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</si>
  <si>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</si>
  <si>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说明：2021年无项目支出绩效目标</t>
  </si>
  <si>
    <t>11.项目支出绩效目标表（另文下达）</t>
  </si>
  <si>
    <t>12.政府性基金预算支出预算表</t>
  </si>
  <si>
    <t>本年政府性基金预算支出</t>
  </si>
  <si>
    <t>说明：2021年无政府性基金预算支出</t>
  </si>
  <si>
    <t>13.国有资本经营预算支出表</t>
  </si>
  <si>
    <t>本年国有资本经营预算支出</t>
  </si>
  <si>
    <t/>
  </si>
  <si>
    <t>0</t>
  </si>
  <si>
    <t>说明：2021年无国有资本经营预算支出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</si>
  <si>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</si>
  <si>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</si>
  <si>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</si>
  <si>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</si>
  <si>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</si>
  <si>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</si>
  <si>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</si>
  <si>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</si>
  <si>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</si>
  <si>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</si>
  <si>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</si>
  <si>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</si>
  <si>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说明：2021年无部们政府采购预算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</si>
  <si>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</si>
  <si>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</si>
  <si>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</si>
  <si>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</si>
  <si>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</si>
  <si>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</si>
  <si>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</si>
  <si>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</si>
  <si>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说明：2021年无政府购买服务预算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</si>
  <si>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</si>
  <si>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</si>
  <si>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</si>
  <si>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</si>
  <si>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</si>
  <si>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</si>
  <si>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</si>
  <si>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</si>
  <si>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德泽乡</t>
  </si>
  <si>
    <t>大坡乡</t>
  </si>
  <si>
    <t>菱角乡</t>
  </si>
  <si>
    <t>炎方乡</t>
  </si>
  <si>
    <t>播乐乡</t>
  </si>
  <si>
    <t>白水镇</t>
  </si>
  <si>
    <t>盘江镇</t>
  </si>
  <si>
    <t>说明：2021年无区对下转移支付预算</t>
  </si>
  <si>
    <t>17.区对下转移支付绩效目标表</t>
  </si>
  <si>
    <t>说明：2021年无区对下转移支付绩效目标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</si>
  <si>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</si>
  <si>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</si>
  <si>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</si>
  <si>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</si>
  <si>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</si>
  <si>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</si>
  <si>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</si>
  <si>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</si>
  <si>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说明：2021年无新增资产配置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</si>
</sst>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0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29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5" borderId="2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" borderId="25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8" borderId="27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6" fillId="24" borderId="29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0" fillId="0" borderId="0"/>
    <xf numFmtId="0" fontId="32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>
      <alignment vertical="top"/>
      <protection locked="0"/>
    </xf>
    <xf numFmtId="0" fontId="1" fillId="0" borderId="0"/>
  </cellStyleXfs>
  <cellXfs count="33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3" fillId="0" borderId="3" xfId="50" applyFont="1" applyFill="1" applyBorder="1" applyAlignment="1" applyProtection="1">
      <alignment horizontal="center" vertical="center"/>
    </xf>
    <xf numFmtId="4" fontId="3" fillId="0" borderId="5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0" fontId="10" fillId="0" borderId="3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0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 applyProtection="1">
      <alignment horizontal="center" vertical="center"/>
      <protection locked="0"/>
    </xf>
    <xf numFmtId="0" fontId="3" fillId="0" borderId="9" xfId="50" applyFont="1" applyFill="1" applyBorder="1" applyAlignment="1" applyProtection="1">
      <alignment vertical="center" wrapText="1"/>
    </xf>
    <xf numFmtId="0" fontId="3" fillId="0" borderId="17" xfId="50" applyFont="1" applyFill="1" applyBorder="1" applyAlignment="1" applyProtection="1">
      <alignment vertical="center" wrapText="1"/>
    </xf>
    <xf numFmtId="4" fontId="3" fillId="0" borderId="17" xfId="50" applyNumberFormat="1" applyFont="1" applyFill="1" applyBorder="1" applyAlignment="1" applyProtection="1">
      <alignment vertical="center"/>
      <protection locked="0"/>
    </xf>
    <xf numFmtId="4" fontId="3" fillId="0" borderId="17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left" vertical="center"/>
    </xf>
    <xf numFmtId="0" fontId="3" fillId="0" borderId="17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2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2" borderId="2" xfId="50" applyNumberFormat="1" applyFon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49" fontId="3" fillId="2" borderId="10" xfId="50" applyNumberFormat="1" applyFont="1" applyFill="1" applyBorder="1" applyAlignment="1" applyProtection="1">
      <alignment horizontal="center" vertical="center" wrapText="1"/>
    </xf>
    <xf numFmtId="0" fontId="3" fillId="2" borderId="10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4" fontId="2" fillId="0" borderId="9" xfId="50" applyNumberFormat="1" applyFont="1" applyFill="1" applyBorder="1" applyAlignment="1" applyProtection="1">
      <alignment vertical="center"/>
      <protection locked="0"/>
    </xf>
    <xf numFmtId="4" fontId="2" fillId="0" borderId="9" xfId="50" applyNumberFormat="1" applyFont="1" applyFill="1" applyBorder="1" applyAlignment="1" applyProtection="1">
      <alignment vertical="center"/>
    </xf>
    <xf numFmtId="0" fontId="2" fillId="2" borderId="2" xfId="50" applyFont="1" applyFill="1" applyBorder="1" applyAlignment="1" applyProtection="1">
      <alignment horizontal="center" vertical="center" wrapText="1"/>
    </xf>
    <xf numFmtId="0" fontId="3" fillId="2" borderId="14" xfId="50" applyFont="1" applyFill="1" applyBorder="1" applyAlignment="1" applyProtection="1">
      <alignment horizontal="center" vertical="center" wrapText="1"/>
    </xf>
    <xf numFmtId="0" fontId="3" fillId="2" borderId="10" xfId="50" applyFont="1" applyFill="1" applyBorder="1" applyAlignment="1" applyProtection="1">
      <alignment horizontal="center" vertical="center" wrapText="1"/>
    </xf>
    <xf numFmtId="0" fontId="3" fillId="2" borderId="17" xfId="50" applyFont="1" applyFill="1" applyBorder="1" applyAlignment="1" applyProtection="1">
      <alignment horizontal="center" vertical="center" wrapText="1"/>
    </xf>
    <xf numFmtId="0" fontId="3" fillId="2" borderId="9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2" borderId="5" xfId="50" applyFont="1" applyFill="1" applyBorder="1" applyAlignment="1" applyProtection="1">
      <alignment horizontal="center" vertical="center" wrapText="1"/>
    </xf>
    <xf numFmtId="49" fontId="3" fillId="0" borderId="10" xfId="50" applyNumberFormat="1" applyFont="1" applyFill="1" applyBorder="1" applyAlignment="1" applyProtection="1">
      <alignment horizontal="center" vertical="center" wrapText="1"/>
    </xf>
    <xf numFmtId="0" fontId="2" fillId="2" borderId="11" xfId="50" applyFont="1" applyFill="1" applyBorder="1" applyAlignment="1" applyProtection="1">
      <alignment horizontal="center" vertical="center" wrapText="1"/>
    </xf>
    <xf numFmtId="0" fontId="2" fillId="2" borderId="15" xfId="50" applyFont="1" applyFill="1" applyBorder="1" applyAlignment="1" applyProtection="1">
      <alignment horizontal="center" vertical="center" wrapText="1"/>
    </xf>
    <xf numFmtId="0" fontId="3" fillId="2" borderId="15" xfId="50" applyFont="1" applyFill="1" applyBorder="1" applyAlignment="1" applyProtection="1">
      <alignment horizontal="center" vertical="center" wrapText="1"/>
    </xf>
    <xf numFmtId="49" fontId="3" fillId="0" borderId="9" xfId="50" applyNumberFormat="1" applyFont="1" applyFill="1" applyBorder="1" applyAlignment="1" applyProtection="1">
      <alignment horizontal="center" vertical="center" wrapText="1"/>
    </xf>
    <xf numFmtId="0" fontId="3" fillId="2" borderId="16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49" fontId="1" fillId="0" borderId="1" xfId="50" applyNumberFormat="1" applyFont="1" applyFill="1" applyBorder="1" applyAlignment="1" applyProtection="1"/>
    <xf numFmtId="0" fontId="3" fillId="2" borderId="13" xfId="50" applyFont="1" applyFill="1" applyBorder="1" applyAlignment="1" applyProtection="1">
      <alignment horizontal="center" vertical="center" wrapText="1"/>
    </xf>
    <xf numFmtId="0" fontId="3" fillId="2" borderId="3" xfId="50" applyFont="1" applyFill="1" applyBorder="1" applyAlignment="1" applyProtection="1">
      <alignment horizontal="center" vertical="center" wrapText="1"/>
    </xf>
    <xf numFmtId="0" fontId="3" fillId="2" borderId="20" xfId="50" applyFont="1" applyFill="1" applyBorder="1" applyAlignment="1" applyProtection="1">
      <alignment horizontal="center" vertical="center" wrapText="1"/>
    </xf>
    <xf numFmtId="0" fontId="3" fillId="2" borderId="21" xfId="50" applyFont="1" applyFill="1" applyBorder="1" applyAlignment="1" applyProtection="1">
      <alignment horizontal="center" vertical="center" wrapText="1"/>
    </xf>
    <xf numFmtId="0" fontId="3" fillId="2" borderId="22" xfId="50" applyFont="1" applyFill="1" applyBorder="1" applyAlignment="1" applyProtection="1">
      <alignment horizontal="center" vertical="center" wrapText="1"/>
    </xf>
    <xf numFmtId="49" fontId="3" fillId="0" borderId="9" xfId="50" applyNumberFormat="1" applyFont="1" applyFill="1" applyBorder="1" applyAlignment="1" applyProtection="1">
      <alignment horizontal="center" vertical="center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wrapText="1"/>
    </xf>
    <xf numFmtId="4" fontId="2" fillId="0" borderId="2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wrapText="1"/>
    </xf>
    <xf numFmtId="0" fontId="1" fillId="0" borderId="5" xfId="50" applyFont="1" applyFill="1" applyBorder="1" applyAlignment="1" applyProtection="1">
      <alignment wrapText="1"/>
    </xf>
    <xf numFmtId="4" fontId="2" fillId="0" borderId="3" xfId="50" applyNumberFormat="1" applyFont="1" applyFill="1" applyBorder="1" applyAlignment="1" applyProtection="1">
      <alignment vertical="center"/>
      <protection locked="0"/>
    </xf>
    <xf numFmtId="0" fontId="3" fillId="0" borderId="3" xfId="50" applyFont="1" applyFill="1" applyBorder="1" applyAlignment="1" applyProtection="1">
      <alignment vertical="center"/>
      <protection locked="0"/>
    </xf>
    <xf numFmtId="0" fontId="1" fillId="0" borderId="3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3" fillId="2" borderId="6" xfId="50" applyFont="1" applyFill="1" applyBorder="1" applyAlignment="1" applyProtection="1">
      <alignment horizontal="center" vertical="center" wrapText="1"/>
    </xf>
    <xf numFmtId="0" fontId="3" fillId="2" borderId="4" xfId="50" applyFont="1" applyFill="1" applyBorder="1" applyAlignment="1" applyProtection="1">
      <alignment horizontal="center" vertical="center" wrapText="1"/>
    </xf>
    <xf numFmtId="0" fontId="2" fillId="2" borderId="12" xfId="50" applyFont="1" applyFill="1" applyBorder="1" applyAlignment="1" applyProtection="1">
      <alignment horizontal="center" vertical="center" wrapText="1"/>
    </xf>
    <xf numFmtId="0" fontId="2" fillId="2" borderId="14" xfId="50" applyFont="1" applyFill="1" applyBorder="1" applyAlignment="1" applyProtection="1">
      <alignment horizontal="center" vertical="center" wrapText="1"/>
    </xf>
    <xf numFmtId="0" fontId="3" fillId="2" borderId="11" xfId="50" applyFont="1" applyFill="1" applyBorder="1" applyAlignment="1" applyProtection="1">
      <alignment horizontal="center" vertical="center" wrapText="1"/>
    </xf>
    <xf numFmtId="0" fontId="3" fillId="2" borderId="12" xfId="50" applyFont="1" applyFill="1" applyBorder="1" applyAlignment="1" applyProtection="1">
      <alignment horizontal="center" vertical="center" wrapText="1"/>
    </xf>
    <xf numFmtId="4" fontId="3" fillId="0" borderId="2" xfId="50" applyNumberFormat="1" applyFont="1" applyFill="1" applyBorder="1" applyAlignment="1" applyProtection="1">
      <alignment vertical="center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4" fontId="3" fillId="0" borderId="3" xfId="50" applyNumberFormat="1" applyFont="1" applyFill="1" applyBorder="1" applyAlignment="1" applyProtection="1">
      <alignment vertical="center"/>
      <protection locked="0"/>
    </xf>
    <xf numFmtId="0" fontId="1" fillId="0" borderId="5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vertical="center"/>
      <protection locked="0"/>
    </xf>
    <xf numFmtId="0" fontId="20" fillId="0" borderId="0" xfId="50" applyFont="1" applyFill="1" applyBorder="1" applyAlignment="1" applyProtection="1">
      <alignment horizontal="center"/>
    </xf>
    <xf numFmtId="0" fontId="20" fillId="0" borderId="0" xfId="50" applyFont="1" applyFill="1" applyBorder="1" applyAlignment="1" applyProtection="1">
      <alignment horizontal="center" wrapText="1"/>
    </xf>
    <xf numFmtId="0" fontId="20" fillId="0" borderId="0" xfId="50" applyFont="1" applyFill="1" applyBorder="1" applyAlignment="1" applyProtection="1">
      <alignment wrapText="1"/>
    </xf>
    <xf numFmtId="0" fontId="20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1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2" fillId="0" borderId="7" xfId="51" applyNumberFormat="1" applyFont="1" applyFill="1" applyBorder="1" applyAlignment="1" applyProtection="1">
      <alignment horizontal="center" vertical="center"/>
    </xf>
    <xf numFmtId="0" fontId="22" fillId="0" borderId="8" xfId="51" applyNumberFormat="1" applyFont="1" applyFill="1" applyBorder="1" applyAlignment="1" applyProtection="1">
      <alignment horizontal="center" vertical="center"/>
    </xf>
    <xf numFmtId="49" fontId="22" fillId="0" borderId="3" xfId="51" applyNumberFormat="1" applyFont="1" applyFill="1" applyBorder="1" applyAlignment="1" applyProtection="1">
      <alignment horizontal="center" vertical="center" wrapText="1"/>
    </xf>
    <xf numFmtId="49" fontId="22" fillId="0" borderId="3" xfId="51" applyNumberFormat="1" applyFont="1" applyFill="1" applyBorder="1" applyAlignment="1" applyProtection="1">
      <alignment horizontal="center" vertical="center"/>
    </xf>
    <xf numFmtId="0" fontId="22" fillId="0" borderId="23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176" fontId="22" fillId="0" borderId="3" xfId="51" applyNumberFormat="1" applyFont="1" applyFill="1" applyBorder="1" applyAlignment="1" applyProtection="1">
      <alignment horizontal="center" vertical="center"/>
    </xf>
    <xf numFmtId="49" fontId="23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3" fillId="0" borderId="3" xfId="44" applyNumberFormat="1" applyFont="1" applyFill="1" applyBorder="1" applyAlignment="1">
      <alignment vertical="center"/>
    </xf>
    <xf numFmtId="177" fontId="23" fillId="0" borderId="3" xfId="44" applyNumberFormat="1" applyFont="1" applyFill="1" applyBorder="1" applyAlignment="1">
      <alignment vertical="center"/>
    </xf>
    <xf numFmtId="177" fontId="2" fillId="0" borderId="3" xfId="51" applyNumberFormat="1" applyFont="1" applyFill="1" applyBorder="1"/>
    <xf numFmtId="49" fontId="2" fillId="0" borderId="3" xfId="44" applyNumberFormat="1" applyFont="1" applyFill="1" applyBorder="1" applyAlignment="1">
      <alignment vertical="center"/>
    </xf>
    <xf numFmtId="177" fontId="2" fillId="0" borderId="0" xfId="51" applyNumberFormat="1" applyFont="1" applyFill="1"/>
    <xf numFmtId="177" fontId="2" fillId="0" borderId="3" xfId="51" applyNumberFormat="1" applyFont="1" applyFill="1" applyBorder="1"/>
    <xf numFmtId="177" fontId="2" fillId="0" borderId="3" xfId="44" applyNumberFormat="1" applyFont="1" applyFill="1" applyBorder="1" applyAlignment="1">
      <alignment vertical="center"/>
    </xf>
    <xf numFmtId="177" fontId="23" fillId="0" borderId="1" xfId="50" applyNumberFormat="1" applyFont="1" applyFill="1" applyBorder="1" applyAlignment="1" applyProtection="1">
      <alignment vertical="center"/>
    </xf>
    <xf numFmtId="177" fontId="23" fillId="0" borderId="3" xfId="44" applyNumberFormat="1" applyFont="1" applyFill="1" applyBorder="1" applyAlignment="1">
      <alignment horizontal="left" vertical="center"/>
    </xf>
    <xf numFmtId="177" fontId="23" fillId="0" borderId="3" xfId="51" applyNumberFormat="1" applyFont="1" applyFill="1" applyBorder="1"/>
    <xf numFmtId="177" fontId="2" fillId="0" borderId="3" xfId="44" applyNumberFormat="1" applyFont="1" applyFill="1" applyBorder="1" applyAlignment="1">
      <alignment horizontal="left" vertical="center"/>
    </xf>
    <xf numFmtId="176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176" fontId="23" fillId="0" borderId="3" xfId="44" applyNumberFormat="1" applyFont="1" applyFill="1" applyBorder="1" applyAlignment="1">
      <alignment vertical="center"/>
    </xf>
    <xf numFmtId="0" fontId="22" fillId="0" borderId="7" xfId="51" applyNumberFormat="1" applyFont="1" applyFill="1" applyBorder="1" applyAlignment="1" applyProtection="1">
      <alignment horizontal="center" vertical="center"/>
    </xf>
    <xf numFmtId="0" fontId="22" fillId="0" borderId="8" xfId="51" applyNumberFormat="1" applyFont="1" applyFill="1" applyBorder="1" applyAlignment="1" applyProtection="1">
      <alignment horizontal="center" vertical="center"/>
    </xf>
    <xf numFmtId="49" fontId="22" fillId="0" borderId="3" xfId="51" applyNumberFormat="1" applyFont="1" applyFill="1" applyBorder="1" applyAlignment="1" applyProtection="1">
      <alignment horizontal="center" vertical="center" wrapText="1"/>
    </xf>
    <xf numFmtId="49" fontId="22" fillId="0" borderId="3" xfId="51" applyNumberFormat="1" applyFont="1" applyFill="1" applyBorder="1" applyAlignment="1" applyProtection="1">
      <alignment horizontal="center" vertical="center"/>
    </xf>
    <xf numFmtId="0" fontId="24" fillId="0" borderId="0" xfId="51" applyNumberFormat="1" applyFont="1" applyFill="1" applyBorder="1" applyAlignment="1" applyProtection="1">
      <alignment horizontal="right" vertical="center"/>
    </xf>
    <xf numFmtId="0" fontId="21" fillId="0" borderId="0" xfId="51" applyNumberFormat="1" applyFont="1" applyFill="1" applyBorder="1" applyAlignment="1" applyProtection="1">
      <alignment horizontal="right"/>
    </xf>
    <xf numFmtId="0" fontId="22" fillId="0" borderId="23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177" fontId="2" fillId="0" borderId="3" xfId="51" applyNumberFormat="1" applyFont="1" applyFill="1" applyBorder="1" applyAlignment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177" fontId="25" fillId="0" borderId="3" xfId="51" applyNumberFormat="1" applyFont="1" applyFill="1" applyBorder="1" applyAlignment="1" applyProtection="1">
      <alignment horizontal="center" vertical="center"/>
    </xf>
    <xf numFmtId="177" fontId="1" fillId="0" borderId="0" xfId="51" applyNumberFormat="1" applyFill="1"/>
    <xf numFmtId="4" fontId="2" fillId="0" borderId="0" xfId="50" applyNumberFormat="1" applyFont="1" applyFill="1" applyBorder="1" applyAlignment="1" applyProtection="1">
      <alignment vertical="center"/>
      <protection locked="0"/>
    </xf>
    <xf numFmtId="49" fontId="23" fillId="0" borderId="3" xfId="51" applyNumberFormat="1" applyFont="1" applyFill="1" applyBorder="1"/>
    <xf numFmtId="49" fontId="23" fillId="0" borderId="3" xfId="51" applyNumberFormat="1" applyFont="1" applyFill="1" applyBorder="1" applyAlignment="1">
      <alignment horizontal="center"/>
    </xf>
    <xf numFmtId="177" fontId="23" fillId="0" borderId="3" xfId="51" applyNumberFormat="1" applyFont="1" applyFill="1" applyBorder="1" applyAlignment="1"/>
    <xf numFmtId="177" fontId="23" fillId="0" borderId="1" xfId="50" applyNumberFormat="1" applyFont="1" applyFill="1" applyBorder="1" applyAlignment="1" applyProtection="1">
      <alignment vertical="center"/>
      <protection locked="0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/>
    <xf numFmtId="49" fontId="3" fillId="0" borderId="9" xfId="50" applyNumberFormat="1" applyFont="1" applyFill="1" applyBorder="1" applyAlignment="1" applyProtection="1">
      <alignment horizontal="center" vertical="center"/>
      <protection locked="0"/>
    </xf>
    <xf numFmtId="49" fontId="3" fillId="0" borderId="17" xfId="50" applyNumberFormat="1" applyFont="1" applyFill="1" applyBorder="1" applyAlignment="1" applyProtection="1">
      <alignment horizontal="center" vertical="center"/>
      <protection locked="0"/>
    </xf>
    <xf numFmtId="0" fontId="2" fillId="0" borderId="17" xfId="50" applyFont="1" applyFill="1" applyBorder="1" applyAlignment="1" applyProtection="1">
      <alignment horizontal="center"/>
    </xf>
    <xf numFmtId="0" fontId="8" fillId="0" borderId="5" xfId="50" applyFont="1" applyFill="1" applyBorder="1" applyAlignment="1" applyProtection="1">
      <alignment horizontal="center" vertical="center"/>
    </xf>
    <xf numFmtId="0" fontId="8" fillId="0" borderId="4" xfId="50" applyFont="1" applyFill="1" applyBorder="1" applyAlignment="1" applyProtection="1">
      <alignment horizontal="center" vertical="center"/>
    </xf>
    <xf numFmtId="176" fontId="1" fillId="0" borderId="0" xfId="50" applyNumberFormat="1" applyFont="1" applyFill="1" applyBorder="1" applyAlignment="1" applyProtection="1"/>
    <xf numFmtId="0" fontId="26" fillId="0" borderId="0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9" xfId="50" applyFont="1" applyFill="1" applyBorder="1" applyAlignment="1" applyProtection="1">
      <alignment vertical="center" wrapText="1"/>
      <protection locked="0"/>
    </xf>
    <xf numFmtId="4" fontId="3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7" fillId="0" borderId="1" xfId="50" applyFont="1" applyFill="1" applyBorder="1" applyAlignment="1" applyProtection="1">
      <alignment horizontal="right" vertical="center"/>
    </xf>
    <xf numFmtId="0" fontId="2" fillId="0" borderId="2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vertical="center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10" fillId="0" borderId="22" xfId="50" applyFont="1" applyFill="1" applyBorder="1" applyAlignment="1" applyProtection="1"/>
    <xf numFmtId="0" fontId="3" fillId="0" borderId="1" xfId="50" applyFont="1" applyFill="1" applyBorder="1" applyAlignment="1" applyProtection="1">
      <alignment horizontal="left" vertical="center"/>
    </xf>
    <xf numFmtId="0" fontId="27" fillId="0" borderId="1" xfId="50" applyFont="1" applyFill="1" applyBorder="1" applyAlignment="1" applyProtection="1">
      <alignment horizontal="center" vertical="center"/>
      <protection locked="0"/>
    </xf>
    <xf numFmtId="0" fontId="27" fillId="0" borderId="1" xfId="50" applyFont="1" applyFill="1" applyBorder="1" applyAlignment="1" applyProtection="1">
      <alignment horizontal="center" vertical="center"/>
    </xf>
    <xf numFmtId="0" fontId="1" fillId="2" borderId="0" xfId="50" applyFont="1" applyFill="1" applyBorder="1" applyAlignment="1" applyProtection="1"/>
    <xf numFmtId="0" fontId="12" fillId="2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2" borderId="0" xfId="50" applyFont="1" applyFill="1" applyBorder="1" applyAlignment="1" applyProtection="1">
      <alignment wrapText="1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2" borderId="9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2" borderId="1" xfId="50" applyFont="1" applyFill="1" applyBorder="1" applyAlignment="1" applyProtection="1">
      <alignment horizontal="center" vertical="center"/>
    </xf>
    <xf numFmtId="4" fontId="3" fillId="2" borderId="1" xfId="50" applyNumberFormat="1" applyFont="1" applyFill="1" applyBorder="1" applyAlignment="1" applyProtection="1">
      <alignment horizontal="right" vertical="center"/>
    </xf>
    <xf numFmtId="4" fontId="3" fillId="0" borderId="1" xfId="50" applyNumberFormat="1" applyFont="1" applyFill="1" applyBorder="1" applyAlignment="1" applyProtection="1">
      <alignment horizontal="right" vertical="center"/>
    </xf>
    <xf numFmtId="4" fontId="3" fillId="0" borderId="1" xfId="50" applyNumberFormat="1" applyFont="1" applyFill="1" applyBorder="1" applyAlignment="1" applyProtection="1">
      <alignment vertical="center"/>
    </xf>
    <xf numFmtId="0" fontId="1" fillId="0" borderId="16" xfId="50" applyFont="1" applyFill="1" applyBorder="1" applyAlignment="1" applyProtection="1">
      <alignment horizontal="center" vertical="center" wrapText="1"/>
      <protection locked="0"/>
    </xf>
    <xf numFmtId="0" fontId="1" fillId="0" borderId="17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3" borderId="17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3" borderId="4" xfId="50" applyFont="1" applyFill="1" applyBorder="1" applyAlignment="1" applyProtection="1">
      <alignment horizontal="center" vertical="center" wrapText="1"/>
      <protection locked="0"/>
    </xf>
    <xf numFmtId="0" fontId="28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0" fontId="3" fillId="0" borderId="17" xfId="50" applyFont="1" applyFill="1" applyBorder="1" applyAlignment="1" applyProtection="1">
      <alignment horizontal="left" vertical="center" wrapText="1"/>
      <protection locked="0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14" xfId="50" applyFont="1" applyFill="1" applyBorder="1" applyAlignment="1" applyProtection="1">
      <alignment horizontal="left" vertical="center" wrapText="1"/>
      <protection locked="0"/>
    </xf>
    <xf numFmtId="4" fontId="3" fillId="0" borderId="16" xfId="50" applyNumberFormat="1" applyFont="1" applyFill="1" applyBorder="1" applyAlignment="1" applyProtection="1">
      <alignment horizontal="right" vertical="center"/>
      <protection locked="0"/>
    </xf>
    <xf numFmtId="0" fontId="3" fillId="0" borderId="3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1" fillId="0" borderId="1" xfId="50" applyFont="1" applyFill="1" applyBorder="1" applyAlignment="1" applyProtection="1"/>
    <xf numFmtId="0" fontId="27" fillId="0" borderId="9" xfId="50" applyFont="1" applyFill="1" applyBorder="1" applyAlignment="1" applyProtection="1">
      <alignment horizontal="center" vertical="center"/>
    </xf>
    <xf numFmtId="0" fontId="27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left" vertical="center"/>
    </xf>
    <xf numFmtId="0" fontId="3" fillId="0" borderId="3" xfId="50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left" vertical="center"/>
    </xf>
    <xf numFmtId="0" fontId="3" fillId="0" borderId="4" xfId="50" applyFont="1" applyFill="1" applyBorder="1" applyAlignment="1" applyProtection="1">
      <alignment horizontal="right" vertical="center"/>
    </xf>
    <xf numFmtId="0" fontId="27" fillId="0" borderId="9" xfId="50" applyFont="1" applyFill="1" applyBorder="1" applyAlignment="1" applyProtection="1">
      <alignment horizontal="center" vertical="center"/>
      <protection locked="0"/>
    </xf>
    <xf numFmtId="0" fontId="27" fillId="0" borderId="17" xfId="50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7" workbookViewId="0">
      <selection activeCell="D33" sqref="D33"/>
    </sheetView>
  </sheetViews>
  <sheetFormatPr defaultColWidth="9.1047619047619" defaultRowHeight="12" customHeight="1" outlineLevelCol="3"/>
  <cols>
    <col min="1" max="1" width="39.552380952381" style="30" customWidth="1"/>
    <col min="2" max="2" width="30.8190476190476" style="30" customWidth="1"/>
    <col min="3" max="3" width="33.5428571428571" style="30" customWidth="1"/>
    <col min="4" max="4" width="46.1047619047619" style="30" customWidth="1"/>
    <col min="5" max="5" width="9.1047619047619" style="21" customWidth="1"/>
    <col min="6" max="16384" width="9.1047619047619" style="21"/>
  </cols>
  <sheetData>
    <row r="1" customHeight="1" spans="4:4">
      <c r="D1" s="312"/>
    </row>
    <row r="2" s="311" customFormat="1" ht="36" customHeight="1" spans="1:4">
      <c r="A2" s="313" t="s">
        <v>0</v>
      </c>
      <c r="B2" s="313"/>
      <c r="C2" s="313"/>
      <c r="D2" s="313"/>
    </row>
    <row r="3" s="19" customFormat="1" ht="24" customHeight="1" spans="1:4">
      <c r="A3" s="7" t="s">
        <v>1</v>
      </c>
      <c r="B3" s="265"/>
      <c r="C3" s="265"/>
      <c r="D3" s="314" t="s">
        <v>2</v>
      </c>
    </row>
    <row r="4" ht="19.5" customHeight="1" spans="1:4">
      <c r="A4" s="37" t="s">
        <v>3</v>
      </c>
      <c r="B4" s="72"/>
      <c r="C4" s="37" t="s">
        <v>4</v>
      </c>
      <c r="D4" s="72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41"/>
      <c r="B6" s="41"/>
      <c r="C6" s="41"/>
      <c r="D6" s="41"/>
    </row>
    <row r="7" ht="18.75" customHeight="1" spans="1:4">
      <c r="A7" s="277" t="s">
        <v>8</v>
      </c>
      <c r="B7" s="167">
        <v>717173314.75</v>
      </c>
      <c r="C7" s="315" t="s">
        <v>9</v>
      </c>
      <c r="D7" s="316"/>
    </row>
    <row r="8" ht="18.75" customHeight="1" spans="1:4">
      <c r="A8" s="266" t="s">
        <v>10</v>
      </c>
      <c r="B8" s="14"/>
      <c r="C8" s="317" t="s">
        <v>11</v>
      </c>
      <c r="D8" s="293"/>
    </row>
    <row r="9" ht="18.75" customHeight="1" spans="1:4">
      <c r="A9" s="266" t="s">
        <v>12</v>
      </c>
      <c r="B9" s="14"/>
      <c r="C9" s="317" t="s">
        <v>13</v>
      </c>
      <c r="D9" s="293"/>
    </row>
    <row r="10" ht="18.75" customHeight="1" spans="1:4">
      <c r="A10" s="266" t="s">
        <v>14</v>
      </c>
      <c r="B10" s="269"/>
      <c r="C10" s="317" t="s">
        <v>15</v>
      </c>
      <c r="D10" s="293"/>
    </row>
    <row r="11" ht="18.75" customHeight="1" spans="1:4">
      <c r="A11" s="266" t="s">
        <v>16</v>
      </c>
      <c r="B11" s="269"/>
      <c r="C11" s="317" t="s">
        <v>17</v>
      </c>
      <c r="D11" s="318">
        <v>709025836.43</v>
      </c>
    </row>
    <row r="12" ht="18.75" customHeight="1" spans="1:4">
      <c r="A12" s="266" t="s">
        <v>18</v>
      </c>
      <c r="B12" s="269"/>
      <c r="C12" s="317" t="s">
        <v>19</v>
      </c>
      <c r="D12" s="318"/>
    </row>
    <row r="13" ht="18.75" customHeight="1" spans="1:4">
      <c r="A13" s="266" t="s">
        <v>20</v>
      </c>
      <c r="B13" s="269"/>
      <c r="C13" s="317" t="s">
        <v>21</v>
      </c>
      <c r="D13" s="318"/>
    </row>
    <row r="14" ht="18.75" customHeight="1" spans="1:4">
      <c r="A14" s="266" t="s">
        <v>22</v>
      </c>
      <c r="B14" s="269"/>
      <c r="C14" s="319" t="s">
        <v>23</v>
      </c>
      <c r="D14" s="318">
        <v>8147478.32</v>
      </c>
    </row>
    <row r="15" ht="18.75" customHeight="1" spans="1:4">
      <c r="A15" s="266" t="s">
        <v>24</v>
      </c>
      <c r="B15" s="320"/>
      <c r="C15" s="321" t="s">
        <v>25</v>
      </c>
      <c r="D15" s="322"/>
    </row>
    <row r="16" ht="18.75" customHeight="1" spans="1:4">
      <c r="A16" s="258"/>
      <c r="B16" s="323"/>
      <c r="C16" s="317" t="s">
        <v>26</v>
      </c>
      <c r="D16" s="293"/>
    </row>
    <row r="17" ht="18.75" customHeight="1" spans="1:4">
      <c r="A17" s="258"/>
      <c r="B17" s="323"/>
      <c r="C17" s="317" t="s">
        <v>27</v>
      </c>
      <c r="D17" s="293"/>
    </row>
    <row r="18" ht="18.75" customHeight="1" spans="1:4">
      <c r="A18" s="258"/>
      <c r="B18" s="323"/>
      <c r="C18" s="317" t="s">
        <v>28</v>
      </c>
      <c r="D18" s="14"/>
    </row>
    <row r="19" ht="18.75" customHeight="1" spans="1:4">
      <c r="A19" s="258"/>
      <c r="B19" s="323"/>
      <c r="C19" s="317" t="s">
        <v>29</v>
      </c>
      <c r="D19" s="14"/>
    </row>
    <row r="20" ht="18.75" customHeight="1" spans="1:4">
      <c r="A20" s="258"/>
      <c r="B20" s="323"/>
      <c r="C20" s="317" t="s">
        <v>30</v>
      </c>
      <c r="D20" s="14"/>
    </row>
    <row r="21" ht="18.75" customHeight="1" spans="1:4">
      <c r="A21" s="258"/>
      <c r="B21" s="323"/>
      <c r="C21" s="317" t="s">
        <v>31</v>
      </c>
      <c r="D21" s="14"/>
    </row>
    <row r="22" ht="18.75" customHeight="1" spans="1:4">
      <c r="A22" s="258"/>
      <c r="B22" s="323"/>
      <c r="C22" s="317" t="s">
        <v>32</v>
      </c>
      <c r="D22" s="14"/>
    </row>
    <row r="23" ht="18.75" customHeight="1" spans="1:4">
      <c r="A23" s="258"/>
      <c r="B23" s="323"/>
      <c r="C23" s="317" t="s">
        <v>33</v>
      </c>
      <c r="D23" s="14"/>
    </row>
    <row r="24" ht="18.75" customHeight="1" spans="1:4">
      <c r="A24" s="258"/>
      <c r="B24" s="323"/>
      <c r="C24" s="317" t="s">
        <v>34</v>
      </c>
      <c r="D24" s="14"/>
    </row>
    <row r="25" ht="18.75" customHeight="1" spans="1:4">
      <c r="A25" s="258"/>
      <c r="B25" s="323"/>
      <c r="C25" s="317" t="s">
        <v>35</v>
      </c>
      <c r="D25" s="14"/>
    </row>
    <row r="26" ht="18.75" customHeight="1" spans="1:4">
      <c r="A26" s="258"/>
      <c r="B26" s="323"/>
      <c r="C26" s="317" t="s">
        <v>36</v>
      </c>
      <c r="D26" s="14"/>
    </row>
    <row r="27" ht="18.75" customHeight="1" spans="1:4">
      <c r="A27" s="258"/>
      <c r="B27" s="323"/>
      <c r="C27" s="317" t="s">
        <v>37</v>
      </c>
      <c r="D27" s="14"/>
    </row>
    <row r="28" ht="21" customHeight="1" spans="1:4">
      <c r="A28" s="258"/>
      <c r="B28" s="323"/>
      <c r="C28" s="317" t="s">
        <v>38</v>
      </c>
      <c r="D28" s="14"/>
    </row>
    <row r="29" ht="18.75" customHeight="1" spans="1:4">
      <c r="A29" s="258"/>
      <c r="B29" s="323"/>
      <c r="C29" s="317" t="s">
        <v>39</v>
      </c>
      <c r="D29" s="14"/>
    </row>
    <row r="30" ht="18.75" customHeight="1" spans="1:4">
      <c r="A30" s="324" t="s">
        <v>40</v>
      </c>
      <c r="B30" s="171">
        <v>717173314.75</v>
      </c>
      <c r="C30" s="325" t="s">
        <v>41</v>
      </c>
      <c r="D30" s="167">
        <v>717173314.75</v>
      </c>
    </row>
    <row r="31" s="21" customFormat="1" ht="18.75" customHeight="1" spans="1:4">
      <c r="A31" s="326" t="s">
        <v>42</v>
      </c>
      <c r="B31" s="327"/>
      <c r="C31" s="328" t="s">
        <v>43</v>
      </c>
      <c r="D31" s="329"/>
    </row>
    <row r="32" s="21" customFormat="1" ht="18.75" customHeight="1" spans="1:4">
      <c r="A32" s="330" t="s">
        <v>44</v>
      </c>
      <c r="B32" s="142">
        <v>717173314.75</v>
      </c>
      <c r="C32" s="331" t="s">
        <v>45</v>
      </c>
      <c r="D32" s="167">
        <v>717173314.75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3" sqref="D1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s="128" customFormat="1" ht="36" customHeight="1" spans="1:10">
      <c r="A2" s="32" t="s">
        <v>771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772</v>
      </c>
      <c r="B4" s="9" t="s">
        <v>773</v>
      </c>
      <c r="C4" s="9" t="s">
        <v>774</v>
      </c>
      <c r="D4" s="9" t="s">
        <v>775</v>
      </c>
      <c r="E4" s="9" t="s">
        <v>776</v>
      </c>
      <c r="F4" s="26" t="s">
        <v>777</v>
      </c>
      <c r="G4" s="9" t="s">
        <v>778</v>
      </c>
      <c r="H4" s="26" t="s">
        <v>779</v>
      </c>
      <c r="I4" s="26" t="s">
        <v>780</v>
      </c>
      <c r="J4" s="9" t="s">
        <v>781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5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ht="15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ht="15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ht="15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ht="15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ht="15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ht="15" customHeight="1" spans="1:10">
      <c r="A12" s="94"/>
      <c r="B12" s="94"/>
      <c r="C12" s="13"/>
      <c r="D12" s="13"/>
      <c r="E12" s="13"/>
      <c r="F12" s="27"/>
      <c r="G12" s="13"/>
      <c r="H12" s="27"/>
      <c r="I12" s="27"/>
      <c r="J12" s="13"/>
    </row>
    <row r="13" customHeight="1" spans="1:1">
      <c r="A13" s="1" t="s">
        <v>782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32" t="s">
        <v>783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772</v>
      </c>
      <c r="B4" s="9" t="s">
        <v>773</v>
      </c>
      <c r="C4" s="9" t="s">
        <v>774</v>
      </c>
      <c r="D4" s="9" t="s">
        <v>775</v>
      </c>
      <c r="E4" s="9" t="s">
        <v>776</v>
      </c>
      <c r="F4" s="26" t="s">
        <v>777</v>
      </c>
      <c r="G4" s="9" t="s">
        <v>778</v>
      </c>
      <c r="H4" s="26" t="s">
        <v>779</v>
      </c>
      <c r="I4" s="26" t="s">
        <v>780</v>
      </c>
      <c r="J4" s="9" t="s">
        <v>781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5">
        <v>6</v>
      </c>
      <c r="G5" s="10">
        <v>7</v>
      </c>
      <c r="H5" s="125">
        <v>8</v>
      </c>
      <c r="I5" s="125">
        <v>9</v>
      </c>
      <c r="J5" s="10">
        <v>10</v>
      </c>
    </row>
    <row r="6" customHeight="1" spans="1:10">
      <c r="A6" s="126"/>
      <c r="B6" s="126"/>
      <c r="C6" s="126"/>
      <c r="D6" s="126"/>
      <c r="E6" s="126"/>
      <c r="F6" s="127"/>
      <c r="G6" s="126"/>
      <c r="H6" s="127"/>
      <c r="I6" s="127"/>
      <c r="J6" s="126"/>
    </row>
    <row r="7" customHeight="1" spans="1:10">
      <c r="A7" s="126"/>
      <c r="B7" s="126"/>
      <c r="C7" s="126"/>
      <c r="D7" s="126"/>
      <c r="E7" s="126"/>
      <c r="F7" s="127"/>
      <c r="G7" s="126"/>
      <c r="H7" s="127"/>
      <c r="I7" s="127"/>
      <c r="J7" s="126"/>
    </row>
    <row r="8" customHeight="1" spans="1:10">
      <c r="A8" s="126"/>
      <c r="B8" s="126"/>
      <c r="C8" s="126"/>
      <c r="D8" s="126"/>
      <c r="E8" s="126"/>
      <c r="F8" s="127"/>
      <c r="G8" s="126"/>
      <c r="H8" s="127"/>
      <c r="I8" s="127"/>
      <c r="J8" s="126"/>
    </row>
    <row r="9" customHeight="1" spans="1:1">
      <c r="A9" s="1" t="s">
        <v>782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9.1047619047619" defaultRowHeight="14.25" customHeight="1" outlineLevelRow="7" outlineLevelCol="4"/>
  <cols>
    <col min="1" max="1" width="20.6666666666667" style="118" customWidth="1"/>
    <col min="2" max="2" width="32.1047619047619" style="30" customWidth="1"/>
    <col min="3" max="3" width="27.6666666666667" style="30" customWidth="1"/>
    <col min="4" max="5" width="36.6666666666667" style="30" customWidth="1"/>
    <col min="6" max="6" width="9.1047619047619" style="21" customWidth="1"/>
    <col min="7" max="16384" width="9.1047619047619" style="21"/>
  </cols>
  <sheetData>
    <row r="1" ht="12" customHeight="1" spans="1:5">
      <c r="A1" s="119">
        <v>0</v>
      </c>
      <c r="B1" s="120">
        <v>1</v>
      </c>
      <c r="C1" s="121"/>
      <c r="D1" s="121"/>
      <c r="E1" s="121"/>
    </row>
    <row r="2" ht="36" customHeight="1" spans="1:5">
      <c r="A2" s="32" t="s">
        <v>784</v>
      </c>
      <c r="B2" s="32"/>
      <c r="C2" s="32"/>
      <c r="D2" s="32"/>
      <c r="E2" s="32"/>
    </row>
    <row r="3" s="50" customFormat="1" ht="24" customHeight="1" spans="1:5">
      <c r="A3" s="24" t="s">
        <v>1</v>
      </c>
      <c r="B3" s="122"/>
      <c r="C3" s="105"/>
      <c r="D3" s="105"/>
      <c r="E3" s="105" t="s">
        <v>2</v>
      </c>
    </row>
    <row r="4" ht="19.5" customHeight="1" spans="1:5">
      <c r="A4" s="111" t="s">
        <v>151</v>
      </c>
      <c r="B4" s="112" t="s">
        <v>152</v>
      </c>
      <c r="C4" s="37" t="s">
        <v>785</v>
      </c>
      <c r="D4" s="38"/>
      <c r="E4" s="72"/>
    </row>
    <row r="5" ht="18.75" customHeight="1" spans="1:5">
      <c r="A5" s="114"/>
      <c r="B5" s="115"/>
      <c r="C5" s="36" t="s">
        <v>51</v>
      </c>
      <c r="D5" s="37" t="s">
        <v>153</v>
      </c>
      <c r="E5" s="36" t="s">
        <v>154</v>
      </c>
    </row>
    <row r="6" ht="18.75" customHeight="1" spans="1:5">
      <c r="A6" s="123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5" t="s">
        <v>189</v>
      </c>
      <c r="B7" s="124" t="s">
        <v>189</v>
      </c>
      <c r="C7" s="48"/>
      <c r="D7" s="48"/>
      <c r="E7" s="48"/>
    </row>
    <row r="8" customHeight="1" spans="1:1">
      <c r="A8" s="118" t="s">
        <v>786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2" sqref="B12"/>
    </sheetView>
  </sheetViews>
  <sheetFormatPr defaultColWidth="7.36190476190476" defaultRowHeight="11.25" outlineLevelRow="6" outlineLevelCol="4"/>
  <cols>
    <col min="1" max="1" width="20.3333333333333" style="107" customWidth="1"/>
    <col min="2" max="2" width="21.1428571428571" style="107" customWidth="1"/>
    <col min="3" max="5" width="27.6380952380952" style="107" customWidth="1"/>
    <col min="6" max="16384" width="7.36190476190476" style="107"/>
  </cols>
  <sheetData>
    <row r="1" ht="21" customHeight="1" spans="5:5">
      <c r="E1" s="108"/>
    </row>
    <row r="2" ht="33.75" customHeight="1" spans="1:5">
      <c r="A2" s="32" t="s">
        <v>787</v>
      </c>
      <c r="B2" s="32"/>
      <c r="C2" s="32"/>
      <c r="D2" s="32"/>
      <c r="E2" s="32"/>
    </row>
    <row r="3" ht="15" customHeight="1" spans="1:5">
      <c r="A3" s="109" t="s">
        <v>1</v>
      </c>
      <c r="B3" s="109"/>
      <c r="C3" s="109"/>
      <c r="D3" s="109"/>
      <c r="E3" s="110" t="s">
        <v>447</v>
      </c>
    </row>
    <row r="4" s="107" customFormat="1" ht="20.25" customHeight="1" spans="1:5">
      <c r="A4" s="111" t="s">
        <v>151</v>
      </c>
      <c r="B4" s="112" t="s">
        <v>152</v>
      </c>
      <c r="C4" s="113" t="s">
        <v>788</v>
      </c>
      <c r="D4" s="113" t="s">
        <v>788</v>
      </c>
      <c r="E4" s="113" t="s">
        <v>788</v>
      </c>
    </row>
    <row r="5" s="107" customFormat="1" ht="12.75" customHeight="1" spans="1:5">
      <c r="A5" s="114"/>
      <c r="B5" s="115"/>
      <c r="C5" s="113" t="s">
        <v>51</v>
      </c>
      <c r="D5" s="113" t="s">
        <v>153</v>
      </c>
      <c r="E5" s="113" t="s">
        <v>154</v>
      </c>
    </row>
    <row r="6" ht="20" customHeight="1" spans="1:5">
      <c r="A6" s="116" t="s">
        <v>51</v>
      </c>
      <c r="B6" s="116" t="s">
        <v>789</v>
      </c>
      <c r="C6" s="113" t="s">
        <v>790</v>
      </c>
      <c r="D6" s="113" t="s">
        <v>790</v>
      </c>
      <c r="E6" s="113" t="s">
        <v>790</v>
      </c>
    </row>
    <row r="7" ht="13.5" spans="1:5">
      <c r="A7" s="109" t="s">
        <v>791</v>
      </c>
      <c r="B7" s="109"/>
      <c r="C7" s="117"/>
      <c r="D7" s="117"/>
      <c r="E7" s="117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workbookViewId="0">
      <selection activeCell="C11" sqref="C11"/>
    </sheetView>
  </sheetViews>
  <sheetFormatPr defaultColWidth="9.1047619047619" defaultRowHeight="14.25" customHeight="1"/>
  <cols>
    <col min="1" max="1" width="17.3619047619048" style="30" customWidth="1"/>
    <col min="2" max="2" width="21.6666666666667" style="30" customWidth="1"/>
    <col min="3" max="3" width="35.3333333333333" style="30" customWidth="1"/>
    <col min="4" max="4" width="7.66666666666667" style="30" customWidth="1"/>
    <col min="5" max="6" width="10.3333333333333" style="30" customWidth="1"/>
    <col min="7" max="7" width="12" style="30" customWidth="1"/>
    <col min="8" max="12" width="10" style="30" customWidth="1"/>
    <col min="13" max="13" width="9.1047619047619" style="21" customWidth="1"/>
    <col min="14" max="14" width="12.1047619047619" style="30" customWidth="1"/>
    <col min="15" max="16" width="10" style="30" customWidth="1"/>
    <col min="17" max="17" width="9.1047619047619" style="2" customWidth="1"/>
    <col min="18" max="19" width="9.1047619047619" style="30" customWidth="1"/>
    <col min="20" max="21" width="12.6666666666667" style="30" customWidth="1"/>
    <col min="22" max="22" width="9.1047619047619" style="2" customWidth="1"/>
    <col min="23" max="23" width="10.447619047619" style="30" customWidth="1"/>
    <col min="24" max="24" width="9.1047619047619" style="21" customWidth="1"/>
    <col min="25" max="16384" width="9.1047619047619" style="21"/>
  </cols>
  <sheetData>
    <row r="1" ht="13.5" customHeight="1" spans="13:23">
      <c r="M1" s="102"/>
      <c r="V1" s="15"/>
      <c r="W1" s="3"/>
    </row>
    <row r="2" s="90" customFormat="1" ht="45" customHeight="1" spans="1:23">
      <c r="A2" s="32" t="s">
        <v>792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19" customFormat="1" ht="26.25" customHeight="1" spans="1:23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03"/>
      <c r="N3" s="50"/>
      <c r="O3" s="50"/>
      <c r="P3" s="50"/>
      <c r="R3" s="50"/>
      <c r="S3" s="50"/>
      <c r="T3" s="50"/>
      <c r="U3" s="50"/>
      <c r="V3" s="105" t="s">
        <v>447</v>
      </c>
      <c r="W3" s="105"/>
    </row>
    <row r="4" ht="15.75" customHeight="1" spans="1:23">
      <c r="A4" s="59" t="s">
        <v>793</v>
      </c>
      <c r="B4" s="60" t="s">
        <v>794</v>
      </c>
      <c r="C4" s="60" t="s">
        <v>795</v>
      </c>
      <c r="D4" s="60" t="s">
        <v>796</v>
      </c>
      <c r="E4" s="60" t="s">
        <v>797</v>
      </c>
      <c r="F4" s="60" t="s">
        <v>798</v>
      </c>
      <c r="G4" s="76" t="s">
        <v>459</v>
      </c>
      <c r="H4" s="76"/>
      <c r="I4" s="76"/>
      <c r="J4" s="76"/>
      <c r="K4" s="76"/>
      <c r="L4" s="76"/>
      <c r="M4" s="38"/>
      <c r="N4" s="76"/>
      <c r="O4" s="76"/>
      <c r="P4" s="76"/>
      <c r="Q4" s="84"/>
      <c r="R4" s="76"/>
      <c r="S4" s="76"/>
      <c r="T4" s="76"/>
      <c r="U4" s="76"/>
      <c r="V4" s="84"/>
      <c r="W4" s="85"/>
    </row>
    <row r="5" ht="17.25" customHeight="1" spans="1:23">
      <c r="A5" s="62"/>
      <c r="B5" s="63"/>
      <c r="C5" s="63"/>
      <c r="D5" s="63"/>
      <c r="E5" s="63"/>
      <c r="F5" s="63"/>
      <c r="G5" s="63" t="s">
        <v>51</v>
      </c>
      <c r="H5" s="91" t="s">
        <v>54</v>
      </c>
      <c r="I5" s="91"/>
      <c r="J5" s="91"/>
      <c r="K5" s="91"/>
      <c r="L5" s="91"/>
      <c r="M5" s="91"/>
      <c r="N5" s="63"/>
      <c r="O5" s="63" t="s">
        <v>799</v>
      </c>
      <c r="P5" s="63" t="s">
        <v>800</v>
      </c>
      <c r="Q5" s="86" t="s">
        <v>801</v>
      </c>
      <c r="R5" s="87" t="s">
        <v>802</v>
      </c>
      <c r="S5" s="87"/>
      <c r="T5" s="87"/>
      <c r="U5" s="87"/>
      <c r="V5" s="88"/>
      <c r="W5" s="68"/>
    </row>
    <row r="6" ht="71" customHeight="1" spans="1:23">
      <c r="A6" s="66"/>
      <c r="B6" s="68"/>
      <c r="C6" s="68"/>
      <c r="D6" s="68"/>
      <c r="E6" s="68"/>
      <c r="F6" s="68"/>
      <c r="G6" s="87"/>
      <c r="H6" s="65" t="s">
        <v>53</v>
      </c>
      <c r="I6" s="65" t="s">
        <v>764</v>
      </c>
      <c r="J6" s="65" t="s">
        <v>765</v>
      </c>
      <c r="K6" s="65" t="s">
        <v>766</v>
      </c>
      <c r="L6" s="65" t="s">
        <v>767</v>
      </c>
      <c r="M6" s="65" t="s">
        <v>768</v>
      </c>
      <c r="N6" s="104" t="s">
        <v>803</v>
      </c>
      <c r="O6" s="68"/>
      <c r="P6" s="68"/>
      <c r="Q6" s="89"/>
      <c r="R6" s="68" t="s">
        <v>53</v>
      </c>
      <c r="S6" s="68" t="s">
        <v>58</v>
      </c>
      <c r="T6" s="68" t="s">
        <v>763</v>
      </c>
      <c r="U6" s="68" t="s">
        <v>60</v>
      </c>
      <c r="V6" s="89" t="s">
        <v>61</v>
      </c>
      <c r="W6" s="68" t="s">
        <v>62</v>
      </c>
    </row>
    <row r="7" ht="15" customHeight="1" spans="1:23">
      <c r="A7" s="4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  <c r="S7" s="93">
        <v>19</v>
      </c>
      <c r="T7" s="93">
        <v>20</v>
      </c>
      <c r="U7" s="93">
        <v>21</v>
      </c>
      <c r="V7" s="93">
        <v>22</v>
      </c>
      <c r="W7" s="93">
        <v>23</v>
      </c>
    </row>
    <row r="8" ht="21" customHeight="1" spans="1:23">
      <c r="A8" s="94"/>
      <c r="B8" s="95"/>
      <c r="C8" s="95"/>
      <c r="D8" s="95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</row>
    <row r="9" ht="21" customHeight="1" spans="1:23">
      <c r="A9" s="94"/>
      <c r="B9" s="95"/>
      <c r="C9" s="95"/>
      <c r="D9" s="95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</row>
    <row r="10" ht="21" customHeight="1" spans="1:23">
      <c r="A10" s="94"/>
      <c r="B10" s="95"/>
      <c r="C10" s="95"/>
      <c r="D10" s="95"/>
      <c r="E10" s="95"/>
      <c r="F10" s="97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106"/>
    </row>
    <row r="11" ht="21" customHeight="1" spans="1:23">
      <c r="A11" s="94"/>
      <c r="B11" s="95"/>
      <c r="C11" s="95"/>
      <c r="D11" s="95"/>
      <c r="E11" s="95"/>
      <c r="F11" s="97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106"/>
    </row>
    <row r="12" ht="21" customHeight="1" spans="1:23">
      <c r="A12" s="94"/>
      <c r="B12" s="95"/>
      <c r="C12" s="95"/>
      <c r="D12" s="95"/>
      <c r="E12" s="95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106"/>
    </row>
    <row r="13" ht="21" customHeight="1" spans="1:23">
      <c r="A13" s="98" t="s">
        <v>189</v>
      </c>
      <c r="B13" s="99"/>
      <c r="C13" s="99"/>
      <c r="D13" s="99"/>
      <c r="E13" s="100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</row>
    <row r="14" customHeight="1" spans="1:23">
      <c r="A14" s="30" t="s">
        <v>804</v>
      </c>
      <c r="G14" s="101"/>
      <c r="H14" s="101"/>
      <c r="I14" s="101"/>
      <c r="J14" s="101"/>
      <c r="K14" s="101"/>
      <c r="L14" s="101"/>
      <c r="M14" s="20"/>
      <c r="N14" s="101"/>
      <c r="O14" s="101"/>
      <c r="P14" s="101"/>
      <c r="R14" s="101"/>
      <c r="S14" s="101"/>
      <c r="T14" s="101"/>
      <c r="U14" s="101"/>
      <c r="W14" s="101"/>
    </row>
    <row r="15" customHeight="1" spans="7:23">
      <c r="G15" s="101"/>
      <c r="H15" s="101"/>
      <c r="I15" s="101"/>
      <c r="J15" s="101"/>
      <c r="K15" s="101"/>
      <c r="L15" s="101"/>
      <c r="M15" s="20"/>
      <c r="N15" s="101"/>
      <c r="O15" s="101"/>
      <c r="P15" s="101"/>
      <c r="R15" s="101"/>
      <c r="S15" s="101"/>
      <c r="T15" s="101"/>
      <c r="U15" s="101"/>
      <c r="W15" s="101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9.1047619047619" defaultRowHeight="14.25" customHeight="1"/>
  <cols>
    <col min="1" max="7" width="9.1047619047619" style="25" customWidth="1"/>
    <col min="8" max="8" width="12" style="30" customWidth="1"/>
    <col min="9" max="13" width="10" style="30" customWidth="1"/>
    <col min="14" max="14" width="10.8952380952381" style="2" customWidth="1"/>
    <col min="15" max="15" width="9.1047619047619" style="30" customWidth="1"/>
    <col min="16" max="17" width="10" style="30" customWidth="1"/>
    <col min="18" max="18" width="9.1047619047619" style="2" customWidth="1"/>
    <col min="19" max="20" width="9.1047619047619" style="30" customWidth="1"/>
    <col min="21" max="22" width="12.6666666666667" style="30" customWidth="1"/>
    <col min="23" max="23" width="9.1047619047619" style="2" customWidth="1"/>
    <col min="24" max="24" width="10.447619047619" style="30" customWidth="1"/>
    <col min="25" max="25" width="9.1047619047619" style="21" customWidth="1"/>
    <col min="26" max="16384" width="9.1047619047619" style="21"/>
  </cols>
  <sheetData>
    <row r="1" ht="13.5" customHeight="1" spans="1:24">
      <c r="A1" s="30"/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  <c r="N1" s="73"/>
      <c r="O1" s="57"/>
      <c r="P1" s="57"/>
      <c r="Q1" s="57"/>
      <c r="R1" s="78"/>
      <c r="S1" s="57"/>
      <c r="T1" s="57"/>
      <c r="U1" s="57"/>
      <c r="V1" s="57"/>
      <c r="W1" s="79"/>
      <c r="X1" s="80"/>
    </row>
    <row r="2" s="56" customFormat="1" ht="45" customHeight="1" spans="1:24">
      <c r="A2" s="32" t="s">
        <v>805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81"/>
    </row>
    <row r="3" s="19" customFormat="1" ht="26.25" customHeight="1" spans="1:24">
      <c r="A3" s="7" t="s">
        <v>1</v>
      </c>
      <c r="B3" s="50"/>
      <c r="C3" s="50"/>
      <c r="D3" s="50"/>
      <c r="E3" s="50"/>
      <c r="F3" s="50"/>
      <c r="G3" s="50"/>
      <c r="H3" s="58"/>
      <c r="I3" s="58"/>
      <c r="J3" s="58"/>
      <c r="K3" s="58"/>
      <c r="L3" s="58"/>
      <c r="M3" s="58"/>
      <c r="N3" s="74"/>
      <c r="O3" s="58"/>
      <c r="P3" s="58"/>
      <c r="Q3" s="58"/>
      <c r="R3" s="82"/>
      <c r="S3" s="58"/>
      <c r="T3" s="58"/>
      <c r="U3" s="58"/>
      <c r="V3" s="58"/>
      <c r="W3" s="83" t="s">
        <v>447</v>
      </c>
      <c r="X3" s="83"/>
    </row>
    <row r="4" ht="15.75" customHeight="1" spans="1:24">
      <c r="A4" s="59" t="s">
        <v>793</v>
      </c>
      <c r="B4" s="60" t="s">
        <v>806</v>
      </c>
      <c r="C4" s="59" t="s">
        <v>807</v>
      </c>
      <c r="D4" s="59" t="s">
        <v>808</v>
      </c>
      <c r="E4" s="59" t="s">
        <v>809</v>
      </c>
      <c r="F4" s="59" t="s">
        <v>810</v>
      </c>
      <c r="G4" s="59" t="s">
        <v>811</v>
      </c>
      <c r="H4" s="61" t="s">
        <v>459</v>
      </c>
      <c r="I4" s="61"/>
      <c r="J4" s="61"/>
      <c r="K4" s="61"/>
      <c r="L4" s="61"/>
      <c r="M4" s="61"/>
      <c r="N4" s="75"/>
      <c r="O4" s="61"/>
      <c r="P4" s="76"/>
      <c r="Q4" s="76"/>
      <c r="R4" s="84"/>
      <c r="S4" s="76"/>
      <c r="T4" s="76"/>
      <c r="U4" s="76"/>
      <c r="V4" s="76"/>
      <c r="W4" s="84"/>
      <c r="X4" s="85"/>
    </row>
    <row r="5" ht="17.25" customHeight="1" spans="1:24">
      <c r="A5" s="62"/>
      <c r="B5" s="63"/>
      <c r="C5" s="62"/>
      <c r="D5" s="62"/>
      <c r="E5" s="62"/>
      <c r="F5" s="62"/>
      <c r="G5" s="64"/>
      <c r="H5" s="65" t="s">
        <v>51</v>
      </c>
      <c r="I5" s="65" t="s">
        <v>54</v>
      </c>
      <c r="J5" s="65"/>
      <c r="K5" s="65"/>
      <c r="L5" s="65"/>
      <c r="M5" s="65"/>
      <c r="N5" s="65"/>
      <c r="O5" s="65"/>
      <c r="P5" s="63" t="s">
        <v>799</v>
      </c>
      <c r="Q5" s="63" t="s">
        <v>812</v>
      </c>
      <c r="R5" s="86" t="s">
        <v>801</v>
      </c>
      <c r="S5" s="87" t="s">
        <v>802</v>
      </c>
      <c r="T5" s="87"/>
      <c r="U5" s="87"/>
      <c r="V5" s="87"/>
      <c r="W5" s="88"/>
      <c r="X5" s="68"/>
    </row>
    <row r="6" ht="71" customHeight="1" spans="1:24">
      <c r="A6" s="66"/>
      <c r="B6" s="63"/>
      <c r="C6" s="62"/>
      <c r="D6" s="62"/>
      <c r="E6" s="62"/>
      <c r="F6" s="62"/>
      <c r="G6" s="64"/>
      <c r="H6" s="65"/>
      <c r="I6" s="65" t="s">
        <v>53</v>
      </c>
      <c r="J6" s="65" t="s">
        <v>764</v>
      </c>
      <c r="K6" s="65" t="s">
        <v>765</v>
      </c>
      <c r="L6" s="65" t="s">
        <v>766</v>
      </c>
      <c r="M6" s="65" t="s">
        <v>767</v>
      </c>
      <c r="N6" s="77" t="s">
        <v>768</v>
      </c>
      <c r="O6" s="65" t="s">
        <v>803</v>
      </c>
      <c r="P6" s="68"/>
      <c r="Q6" s="68"/>
      <c r="R6" s="89"/>
      <c r="S6" s="68" t="s">
        <v>53</v>
      </c>
      <c r="T6" s="68" t="s">
        <v>58</v>
      </c>
      <c r="U6" s="68" t="s">
        <v>763</v>
      </c>
      <c r="V6" s="68" t="s">
        <v>60</v>
      </c>
      <c r="W6" s="89" t="s">
        <v>61</v>
      </c>
      <c r="X6" s="68" t="s">
        <v>62</v>
      </c>
    </row>
    <row r="7" ht="17.25" customHeight="1" spans="1:24">
      <c r="A7" s="67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8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  <c r="W7" s="66">
        <v>23</v>
      </c>
      <c r="X7" s="66">
        <v>24</v>
      </c>
    </row>
    <row r="8" ht="18.75" customHeight="1" spans="1:24">
      <c r="A8" s="69" t="s">
        <v>789</v>
      </c>
      <c r="B8" s="70"/>
      <c r="C8" s="70"/>
      <c r="D8" s="70"/>
      <c r="E8" s="70"/>
      <c r="F8" s="70"/>
      <c r="G8" s="70"/>
      <c r="H8" s="71" t="s">
        <v>789</v>
      </c>
      <c r="I8" s="71" t="s">
        <v>789</v>
      </c>
      <c r="J8" s="71" t="s">
        <v>789</v>
      </c>
      <c r="K8" s="71" t="s">
        <v>789</v>
      </c>
      <c r="L8" s="71" t="s">
        <v>789</v>
      </c>
      <c r="M8" s="71" t="s">
        <v>789</v>
      </c>
      <c r="N8" s="71" t="s">
        <v>789</v>
      </c>
      <c r="O8" s="71"/>
      <c r="P8" s="71" t="s">
        <v>789</v>
      </c>
      <c r="Q8" s="71" t="s">
        <v>789</v>
      </c>
      <c r="R8" s="71" t="s">
        <v>789</v>
      </c>
      <c r="S8" s="71" t="s">
        <v>789</v>
      </c>
      <c r="T8" s="71" t="s">
        <v>789</v>
      </c>
      <c r="U8" s="71" t="s">
        <v>789</v>
      </c>
      <c r="V8" s="71" t="s">
        <v>789</v>
      </c>
      <c r="W8" s="71" t="s">
        <v>789</v>
      </c>
      <c r="X8" s="71" t="s">
        <v>789</v>
      </c>
    </row>
    <row r="9" ht="18.75" customHeight="1" spans="1:24">
      <c r="A9" s="71" t="s">
        <v>789</v>
      </c>
      <c r="B9" s="13" t="s">
        <v>789</v>
      </c>
      <c r="C9" s="13" t="s">
        <v>789</v>
      </c>
      <c r="D9" s="13" t="s">
        <v>789</v>
      </c>
      <c r="E9" s="13" t="s">
        <v>789</v>
      </c>
      <c r="F9" s="13" t="s">
        <v>789</v>
      </c>
      <c r="G9" s="13" t="s">
        <v>789</v>
      </c>
      <c r="H9" s="71" t="s">
        <v>789</v>
      </c>
      <c r="I9" s="71" t="s">
        <v>789</v>
      </c>
      <c r="J9" s="71" t="s">
        <v>789</v>
      </c>
      <c r="K9" s="71" t="s">
        <v>789</v>
      </c>
      <c r="L9" s="71" t="s">
        <v>789</v>
      </c>
      <c r="M9" s="71" t="s">
        <v>789</v>
      </c>
      <c r="N9" s="71" t="s">
        <v>789</v>
      </c>
      <c r="O9" s="71"/>
      <c r="P9" s="71" t="s">
        <v>789</v>
      </c>
      <c r="Q9" s="71" t="s">
        <v>789</v>
      </c>
      <c r="R9" s="71" t="s">
        <v>789</v>
      </c>
      <c r="S9" s="71" t="s">
        <v>789</v>
      </c>
      <c r="T9" s="71" t="s">
        <v>789</v>
      </c>
      <c r="U9" s="71" t="s">
        <v>789</v>
      </c>
      <c r="V9" s="71" t="s">
        <v>789</v>
      </c>
      <c r="W9" s="71" t="s">
        <v>789</v>
      </c>
      <c r="X9" s="71" t="s">
        <v>789</v>
      </c>
    </row>
    <row r="10" ht="18.75" customHeight="1" spans="1:24">
      <c r="A10" s="37" t="s">
        <v>189</v>
      </c>
      <c r="B10" s="38"/>
      <c r="C10" s="38"/>
      <c r="D10" s="38"/>
      <c r="E10" s="38"/>
      <c r="F10" s="38"/>
      <c r="G10" s="72"/>
      <c r="H10" s="71" t="s">
        <v>789</v>
      </c>
      <c r="I10" s="71" t="s">
        <v>789</v>
      </c>
      <c r="J10" s="71" t="s">
        <v>789</v>
      </c>
      <c r="K10" s="71" t="s">
        <v>789</v>
      </c>
      <c r="L10" s="71" t="s">
        <v>789</v>
      </c>
      <c r="M10" s="71" t="s">
        <v>789</v>
      </c>
      <c r="N10" s="71" t="s">
        <v>789</v>
      </c>
      <c r="O10" s="71"/>
      <c r="P10" s="71" t="s">
        <v>789</v>
      </c>
      <c r="Q10" s="71" t="s">
        <v>789</v>
      </c>
      <c r="R10" s="71" t="s">
        <v>789</v>
      </c>
      <c r="S10" s="71" t="s">
        <v>789</v>
      </c>
      <c r="T10" s="71" t="s">
        <v>789</v>
      </c>
      <c r="U10" s="71" t="s">
        <v>789</v>
      </c>
      <c r="V10" s="71" t="s">
        <v>789</v>
      </c>
      <c r="W10" s="71" t="s">
        <v>789</v>
      </c>
      <c r="X10" s="71" t="s">
        <v>789</v>
      </c>
    </row>
    <row r="11" customHeight="1" spans="1:1">
      <c r="A11" s="25" t="s">
        <v>813</v>
      </c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D16" sqref="D16"/>
    </sheetView>
  </sheetViews>
  <sheetFormatPr defaultColWidth="9.1047619047619" defaultRowHeight="14.25" customHeight="1"/>
  <cols>
    <col min="1" max="1" width="27.8190476190476" style="30" customWidth="1"/>
    <col min="2" max="4" width="13.447619047619" style="30" customWidth="1"/>
    <col min="5" max="14" width="10.3333333333333" style="30" customWidth="1"/>
    <col min="15" max="15" width="9.1047619047619" style="21" customWidth="1"/>
    <col min="16" max="16384" width="9.1047619047619" style="21"/>
  </cols>
  <sheetData>
    <row r="1" ht="13.5" customHeight="1" spans="4:14">
      <c r="D1" s="31"/>
      <c r="N1" s="15"/>
    </row>
    <row r="2" ht="35.25" customHeight="1" spans="1:14">
      <c r="A2" s="32" t="s">
        <v>814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9" customFormat="1" ht="24" customHeight="1" spans="1:15">
      <c r="A3" s="33" t="s">
        <v>1</v>
      </c>
      <c r="B3" s="34"/>
      <c r="C3" s="34"/>
      <c r="D3" s="34"/>
      <c r="E3" s="34"/>
      <c r="F3" s="35"/>
      <c r="G3" s="34"/>
      <c r="H3" s="34"/>
      <c r="I3" s="34"/>
      <c r="J3" s="50"/>
      <c r="K3" s="50"/>
      <c r="L3" s="50"/>
      <c r="M3" s="50"/>
      <c r="O3" s="51" t="s">
        <v>447</v>
      </c>
    </row>
    <row r="4" ht="19.5" customHeight="1" spans="1:15">
      <c r="A4" s="36" t="s">
        <v>815</v>
      </c>
      <c r="B4" s="37" t="s">
        <v>459</v>
      </c>
      <c r="C4" s="38"/>
      <c r="D4" s="38"/>
      <c r="E4" s="39" t="s">
        <v>816</v>
      </c>
      <c r="F4" s="40"/>
      <c r="G4" s="40"/>
      <c r="H4" s="40"/>
      <c r="I4" s="40"/>
      <c r="J4" s="40"/>
      <c r="K4" s="40"/>
      <c r="L4" s="40"/>
      <c r="M4" s="40"/>
      <c r="N4" s="40"/>
      <c r="O4" s="40"/>
    </row>
    <row r="5" ht="40.5" customHeight="1" spans="1:15">
      <c r="A5" s="41"/>
      <c r="B5" s="42" t="s">
        <v>51</v>
      </c>
      <c r="C5" s="10" t="s">
        <v>54</v>
      </c>
      <c r="D5" s="43" t="s">
        <v>817</v>
      </c>
      <c r="E5" s="44" t="s">
        <v>818</v>
      </c>
      <c r="F5" s="44" t="s">
        <v>819</v>
      </c>
      <c r="G5" s="44" t="s">
        <v>820</v>
      </c>
      <c r="H5" s="44" t="s">
        <v>821</v>
      </c>
      <c r="I5" s="44" t="s">
        <v>822</v>
      </c>
      <c r="J5" s="44" t="s">
        <v>823</v>
      </c>
      <c r="K5" s="44" t="s">
        <v>824</v>
      </c>
      <c r="L5" s="44" t="s">
        <v>825</v>
      </c>
      <c r="M5" s="44" t="s">
        <v>826</v>
      </c>
      <c r="N5" s="44" t="s">
        <v>827</v>
      </c>
      <c r="O5" s="44" t="s">
        <v>828</v>
      </c>
    </row>
    <row r="6" ht="19.5" customHeight="1" spans="1:15">
      <c r="A6" s="18">
        <v>1</v>
      </c>
      <c r="B6" s="18">
        <v>2</v>
      </c>
      <c r="C6" s="18">
        <v>3</v>
      </c>
      <c r="D6" s="45">
        <v>4</v>
      </c>
      <c r="E6" s="18">
        <v>5</v>
      </c>
      <c r="F6" s="18">
        <v>6</v>
      </c>
      <c r="G6" s="18">
        <v>7</v>
      </c>
      <c r="H6" s="45">
        <v>8</v>
      </c>
      <c r="I6" s="18">
        <v>9</v>
      </c>
      <c r="J6" s="18">
        <v>10</v>
      </c>
      <c r="K6" s="18">
        <v>11</v>
      </c>
      <c r="L6" s="45">
        <v>12</v>
      </c>
      <c r="M6" s="37">
        <v>13</v>
      </c>
      <c r="N6" s="52">
        <v>14</v>
      </c>
      <c r="O6" s="52">
        <v>15</v>
      </c>
    </row>
    <row r="7" ht="18.75" customHeight="1" spans="1:15">
      <c r="A7" s="13"/>
      <c r="B7" s="46"/>
      <c r="C7" s="46"/>
      <c r="D7" s="47"/>
      <c r="E7" s="46"/>
      <c r="F7" s="46"/>
      <c r="G7" s="46"/>
      <c r="H7" s="47"/>
      <c r="I7" s="46"/>
      <c r="J7" s="46"/>
      <c r="K7" s="46"/>
      <c r="L7" s="47"/>
      <c r="M7" s="53"/>
      <c r="N7" s="54"/>
      <c r="O7" s="55"/>
    </row>
    <row r="8" ht="18.75" customHeight="1" spans="1:15">
      <c r="A8" s="13"/>
      <c r="B8" s="46"/>
      <c r="C8" s="46"/>
      <c r="D8" s="47"/>
      <c r="E8" s="46"/>
      <c r="F8" s="46"/>
      <c r="G8" s="46"/>
      <c r="H8" s="47"/>
      <c r="I8" s="46"/>
      <c r="J8" s="46"/>
      <c r="K8" s="46"/>
      <c r="L8" s="47"/>
      <c r="M8" s="53"/>
      <c r="N8" s="54"/>
      <c r="O8" s="55"/>
    </row>
    <row r="9" ht="18.75" customHeight="1" spans="1:15">
      <c r="A9" s="13"/>
      <c r="B9" s="48"/>
      <c r="C9" s="48"/>
      <c r="D9" s="49"/>
      <c r="E9" s="46"/>
      <c r="F9" s="46"/>
      <c r="G9" s="46"/>
      <c r="H9" s="47"/>
      <c r="I9" s="46"/>
      <c r="J9" s="46"/>
      <c r="K9" s="46"/>
      <c r="L9" s="47"/>
      <c r="M9" s="53"/>
      <c r="N9" s="54"/>
      <c r="O9" s="55"/>
    </row>
    <row r="10" customHeight="1" spans="1:1">
      <c r="A10" s="30" t="s">
        <v>829</v>
      </c>
    </row>
  </sheetData>
  <mergeCells count="4">
    <mergeCell ref="A2:N2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25" sqref="$A25:$XFD25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22" t="s">
        <v>830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772</v>
      </c>
      <c r="B4" s="9" t="s">
        <v>773</v>
      </c>
      <c r="C4" s="9" t="s">
        <v>774</v>
      </c>
      <c r="D4" s="9" t="s">
        <v>775</v>
      </c>
      <c r="E4" s="9" t="s">
        <v>776</v>
      </c>
      <c r="F4" s="26" t="s">
        <v>777</v>
      </c>
      <c r="G4" s="9" t="s">
        <v>778</v>
      </c>
      <c r="H4" s="26" t="s">
        <v>779</v>
      </c>
      <c r="I4" s="26" t="s">
        <v>780</v>
      </c>
      <c r="J4" s="9" t="s">
        <v>781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0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0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0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0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0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0" customFormat="1" customHeight="1" spans="1:10">
      <c r="A12" s="29" t="s">
        <v>831</v>
      </c>
      <c r="B12" s="29"/>
      <c r="C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9" sqref="A9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5"/>
    </row>
    <row r="2" ht="28.5" customHeight="1" spans="1:9">
      <c r="A2" s="4" t="s">
        <v>832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447</v>
      </c>
    </row>
    <row r="4" ht="40.5" customHeight="1" spans="1:9">
      <c r="A4" s="9" t="s">
        <v>454</v>
      </c>
      <c r="B4" s="9" t="s">
        <v>833</v>
      </c>
      <c r="C4" s="9" t="s">
        <v>834</v>
      </c>
      <c r="D4" s="9" t="s">
        <v>835</v>
      </c>
      <c r="E4" s="9" t="s">
        <v>836</v>
      </c>
      <c r="F4" s="9" t="s">
        <v>797</v>
      </c>
      <c r="G4" s="9" t="s">
        <v>837</v>
      </c>
      <c r="H4" s="9" t="s">
        <v>838</v>
      </c>
      <c r="I4" s="9" t="s">
        <v>839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" t="s">
        <v>840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50"/>
  <sheetViews>
    <sheetView topLeftCell="A2" workbookViewId="0">
      <selection activeCell="E50" sqref="E50"/>
    </sheetView>
  </sheetViews>
  <sheetFormatPr defaultColWidth="9.1047619047619" defaultRowHeight="14.25" customHeight="1"/>
  <cols>
    <col min="1" max="1" width="16.9047619047619" style="30" customWidth="1"/>
    <col min="2" max="2" width="26.1809523809524" style="30" customWidth="1"/>
    <col min="3" max="3" width="16.5714285714286" style="30" customWidth="1"/>
    <col min="4" max="4" width="17.2857142857143" style="30" customWidth="1"/>
    <col min="5" max="5" width="18.7142857142857" style="30" customWidth="1"/>
    <col min="6" max="13" width="12.552380952381" style="30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0" customWidth="1"/>
    <col min="20" max="20" width="9.1047619047619" style="21" customWidth="1"/>
    <col min="21" max="16384" width="9.1047619047619" style="21"/>
  </cols>
  <sheetData>
    <row r="1" ht="12" customHeight="1" spans="14:19">
      <c r="N1" s="306"/>
      <c r="O1" s="306"/>
      <c r="P1" s="306"/>
      <c r="Q1" s="306"/>
      <c r="R1" s="309"/>
      <c r="S1" s="309" t="s">
        <v>46</v>
      </c>
    </row>
    <row r="2" ht="36" customHeight="1" spans="1:19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19" customFormat="1" ht="24" customHeight="1" spans="1:19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03"/>
      <c r="O3" s="103"/>
      <c r="P3" s="103"/>
      <c r="Q3" s="103"/>
      <c r="R3" s="51" t="s">
        <v>2</v>
      </c>
      <c r="S3" s="51" t="s">
        <v>48</v>
      </c>
    </row>
    <row r="4" ht="18.75" customHeight="1" spans="1:19">
      <c r="A4" s="301" t="s">
        <v>49</v>
      </c>
      <c r="B4" s="302" t="s">
        <v>50</v>
      </c>
      <c r="C4" s="302" t="s">
        <v>51</v>
      </c>
      <c r="D4" s="133" t="s">
        <v>52</v>
      </c>
      <c r="E4" s="303"/>
      <c r="F4" s="303"/>
      <c r="G4" s="303"/>
      <c r="H4" s="303"/>
      <c r="I4" s="303"/>
      <c r="J4" s="303"/>
      <c r="K4" s="303"/>
      <c r="L4" s="303"/>
      <c r="M4" s="307"/>
      <c r="N4" s="133" t="s">
        <v>42</v>
      </c>
      <c r="O4" s="133"/>
      <c r="P4" s="133"/>
      <c r="Q4" s="133"/>
      <c r="R4" s="303"/>
      <c r="S4" s="310"/>
    </row>
    <row r="5" ht="33.75" customHeight="1" spans="1:19">
      <c r="A5" s="304"/>
      <c r="B5" s="305"/>
      <c r="C5" s="305"/>
      <c r="D5" s="305" t="s">
        <v>53</v>
      </c>
      <c r="E5" s="305" t="s">
        <v>54</v>
      </c>
      <c r="F5" s="305" t="s">
        <v>55</v>
      </c>
      <c r="G5" s="305" t="s">
        <v>56</v>
      </c>
      <c r="H5" s="305" t="s">
        <v>57</v>
      </c>
      <c r="I5" s="305" t="s">
        <v>58</v>
      </c>
      <c r="J5" s="305" t="s">
        <v>59</v>
      </c>
      <c r="K5" s="305" t="s">
        <v>60</v>
      </c>
      <c r="L5" s="305" t="s">
        <v>61</v>
      </c>
      <c r="M5" s="305" t="s">
        <v>62</v>
      </c>
      <c r="N5" s="308" t="s">
        <v>53</v>
      </c>
      <c r="O5" s="308" t="s">
        <v>54</v>
      </c>
      <c r="P5" s="308" t="s">
        <v>55</v>
      </c>
      <c r="Q5" s="308" t="s">
        <v>56</v>
      </c>
      <c r="R5" s="305" t="s">
        <v>57</v>
      </c>
      <c r="S5" s="308" t="s">
        <v>63</v>
      </c>
    </row>
    <row r="6" ht="16.5" customHeight="1" spans="1:19">
      <c r="A6" s="37">
        <v>1</v>
      </c>
      <c r="B6" s="18">
        <v>2</v>
      </c>
      <c r="C6" s="18">
        <v>3</v>
      </c>
      <c r="D6" s="18">
        <v>4</v>
      </c>
      <c r="E6" s="37">
        <v>5</v>
      </c>
      <c r="F6" s="18">
        <v>6</v>
      </c>
      <c r="G6" s="18">
        <v>7</v>
      </c>
      <c r="H6" s="37">
        <v>8</v>
      </c>
      <c r="I6" s="18">
        <v>9</v>
      </c>
      <c r="J6" s="18">
        <v>10</v>
      </c>
      <c r="K6" s="37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16.5" customHeight="1" spans="1:19">
      <c r="A7" s="13" t="s">
        <v>64</v>
      </c>
      <c r="B7" s="13" t="s">
        <v>65</v>
      </c>
      <c r="C7" s="46">
        <v>10165423.21</v>
      </c>
      <c r="D7" s="46">
        <v>10165423.21</v>
      </c>
      <c r="E7" s="48">
        <v>10165423.21</v>
      </c>
      <c r="F7" s="48"/>
      <c r="G7" s="48"/>
      <c r="H7" s="48"/>
      <c r="I7" s="48"/>
      <c r="J7" s="48"/>
      <c r="K7" s="48"/>
      <c r="L7" s="48"/>
      <c r="M7" s="48"/>
      <c r="N7" s="71"/>
      <c r="O7" s="71"/>
      <c r="P7" s="71"/>
      <c r="Q7" s="71"/>
      <c r="R7" s="168"/>
      <c r="S7" s="71"/>
    </row>
    <row r="8" ht="16.5" customHeight="1" spans="1:19">
      <c r="A8" s="13" t="s">
        <v>66</v>
      </c>
      <c r="B8" s="13" t="s">
        <v>67</v>
      </c>
      <c r="C8" s="46">
        <v>9336705.33</v>
      </c>
      <c r="D8" s="46">
        <v>9336705.33</v>
      </c>
      <c r="E8" s="48">
        <v>9336705.33</v>
      </c>
      <c r="F8" s="48"/>
      <c r="G8" s="48"/>
      <c r="H8" s="48"/>
      <c r="I8" s="48"/>
      <c r="J8" s="48"/>
      <c r="K8" s="48"/>
      <c r="L8" s="48"/>
      <c r="M8" s="48"/>
      <c r="N8" s="71"/>
      <c r="O8" s="71"/>
      <c r="P8" s="71"/>
      <c r="Q8" s="71"/>
      <c r="R8" s="168"/>
      <c r="S8" s="71"/>
    </row>
    <row r="9" ht="16.5" customHeight="1" spans="1:19">
      <c r="A9" s="13" t="s">
        <v>68</v>
      </c>
      <c r="B9" s="13" t="s">
        <v>69</v>
      </c>
      <c r="C9" s="46">
        <v>1883750.14</v>
      </c>
      <c r="D9" s="46">
        <v>1883750.14</v>
      </c>
      <c r="E9" s="48">
        <v>1883750.14</v>
      </c>
      <c r="F9" s="48"/>
      <c r="G9" s="48"/>
      <c r="H9" s="48"/>
      <c r="I9" s="48"/>
      <c r="J9" s="48"/>
      <c r="K9" s="48"/>
      <c r="L9" s="48"/>
      <c r="M9" s="48"/>
      <c r="N9" s="71"/>
      <c r="O9" s="71"/>
      <c r="P9" s="71"/>
      <c r="Q9" s="71"/>
      <c r="R9" s="168"/>
      <c r="S9" s="71"/>
    </row>
    <row r="10" ht="16.5" customHeight="1" spans="1:19">
      <c r="A10" s="13" t="s">
        <v>70</v>
      </c>
      <c r="B10" s="13" t="s">
        <v>71</v>
      </c>
      <c r="C10" s="46">
        <v>13900048.86</v>
      </c>
      <c r="D10" s="46">
        <v>13900048.86</v>
      </c>
      <c r="E10" s="48">
        <v>13900048.86</v>
      </c>
      <c r="F10" s="48"/>
      <c r="G10" s="48"/>
      <c r="H10" s="48"/>
      <c r="I10" s="48"/>
      <c r="J10" s="48"/>
      <c r="K10" s="48"/>
      <c r="L10" s="48"/>
      <c r="M10" s="48"/>
      <c r="N10" s="71"/>
      <c r="O10" s="71"/>
      <c r="P10" s="71"/>
      <c r="Q10" s="71"/>
      <c r="R10" s="168"/>
      <c r="S10" s="71"/>
    </row>
    <row r="11" ht="16.5" customHeight="1" spans="1:19">
      <c r="A11" s="13" t="s">
        <v>72</v>
      </c>
      <c r="B11" s="13" t="s">
        <v>73</v>
      </c>
      <c r="C11" s="46">
        <v>17332601.39</v>
      </c>
      <c r="D11" s="46">
        <v>17332601.39</v>
      </c>
      <c r="E11" s="48">
        <v>17332601.39</v>
      </c>
      <c r="F11" s="48"/>
      <c r="G11" s="48"/>
      <c r="H11" s="48"/>
      <c r="I11" s="48"/>
      <c r="J11" s="48"/>
      <c r="K11" s="48"/>
      <c r="L11" s="48"/>
      <c r="M11" s="48"/>
      <c r="N11" s="71"/>
      <c r="O11" s="71"/>
      <c r="P11" s="71"/>
      <c r="Q11" s="71"/>
      <c r="R11" s="168"/>
      <c r="S11" s="71"/>
    </row>
    <row r="12" ht="16.5" customHeight="1" spans="1:19">
      <c r="A12" s="13" t="s">
        <v>74</v>
      </c>
      <c r="B12" s="13" t="s">
        <v>75</v>
      </c>
      <c r="C12" s="46">
        <v>11642968.62</v>
      </c>
      <c r="D12" s="46">
        <v>11642968.62</v>
      </c>
      <c r="E12" s="48">
        <v>11642968.62</v>
      </c>
      <c r="F12" s="48"/>
      <c r="G12" s="48"/>
      <c r="H12" s="48"/>
      <c r="I12" s="48"/>
      <c r="J12" s="48"/>
      <c r="K12" s="48"/>
      <c r="L12" s="48"/>
      <c r="M12" s="48"/>
      <c r="N12" s="71"/>
      <c r="O12" s="71"/>
      <c r="P12" s="71"/>
      <c r="Q12" s="71"/>
      <c r="R12" s="168"/>
      <c r="S12" s="71"/>
    </row>
    <row r="13" ht="16.5" customHeight="1" spans="1:19">
      <c r="A13" s="13" t="s">
        <v>76</v>
      </c>
      <c r="B13" s="13" t="s">
        <v>77</v>
      </c>
      <c r="C13" s="46">
        <v>12191640.52</v>
      </c>
      <c r="D13" s="46">
        <v>12191640.52</v>
      </c>
      <c r="E13" s="48">
        <v>12191640.52</v>
      </c>
      <c r="F13" s="48"/>
      <c r="G13" s="48"/>
      <c r="H13" s="48"/>
      <c r="I13" s="48"/>
      <c r="J13" s="48"/>
      <c r="K13" s="48"/>
      <c r="L13" s="48"/>
      <c r="M13" s="48"/>
      <c r="N13" s="71"/>
      <c r="O13" s="71"/>
      <c r="P13" s="71"/>
      <c r="Q13" s="71"/>
      <c r="R13" s="168"/>
      <c r="S13" s="71"/>
    </row>
    <row r="14" ht="16.5" customHeight="1" spans="1:19">
      <c r="A14" s="13" t="s">
        <v>78</v>
      </c>
      <c r="B14" s="13" t="s">
        <v>79</v>
      </c>
      <c r="C14" s="46">
        <v>32535638.72</v>
      </c>
      <c r="D14" s="46">
        <v>32535638.72</v>
      </c>
      <c r="E14" s="48">
        <v>32535638.72</v>
      </c>
      <c r="F14" s="48"/>
      <c r="G14" s="48"/>
      <c r="H14" s="48"/>
      <c r="I14" s="48"/>
      <c r="J14" s="48"/>
      <c r="K14" s="48"/>
      <c r="L14" s="48"/>
      <c r="M14" s="48"/>
      <c r="N14" s="71"/>
      <c r="O14" s="71"/>
      <c r="P14" s="71"/>
      <c r="Q14" s="71"/>
      <c r="R14" s="168"/>
      <c r="S14" s="71"/>
    </row>
    <row r="15" ht="16.5" customHeight="1" spans="1:19">
      <c r="A15" s="13" t="s">
        <v>80</v>
      </c>
      <c r="B15" s="13" t="s">
        <v>81</v>
      </c>
      <c r="C15" s="46">
        <v>1022600.91</v>
      </c>
      <c r="D15" s="46">
        <v>1022600.91</v>
      </c>
      <c r="E15" s="48">
        <v>1022600.91</v>
      </c>
      <c r="F15" s="48"/>
      <c r="G15" s="48"/>
      <c r="H15" s="48"/>
      <c r="I15" s="48"/>
      <c r="J15" s="48"/>
      <c r="K15" s="48"/>
      <c r="L15" s="48"/>
      <c r="M15" s="48"/>
      <c r="N15" s="71"/>
      <c r="O15" s="71"/>
      <c r="P15" s="71"/>
      <c r="Q15" s="71"/>
      <c r="R15" s="168"/>
      <c r="S15" s="71"/>
    </row>
    <row r="16" ht="16.5" customHeight="1" spans="1:19">
      <c r="A16" s="13" t="s">
        <v>82</v>
      </c>
      <c r="B16" s="13" t="s">
        <v>83</v>
      </c>
      <c r="C16" s="46">
        <v>26434470.02</v>
      </c>
      <c r="D16" s="46">
        <v>26434470.02</v>
      </c>
      <c r="E16" s="48">
        <v>26434470.02</v>
      </c>
      <c r="F16" s="48"/>
      <c r="G16" s="48"/>
      <c r="H16" s="48"/>
      <c r="I16" s="48"/>
      <c r="J16" s="48"/>
      <c r="K16" s="48"/>
      <c r="L16" s="48"/>
      <c r="M16" s="48"/>
      <c r="N16" s="71"/>
      <c r="O16" s="71"/>
      <c r="P16" s="71"/>
      <c r="Q16" s="71"/>
      <c r="R16" s="168"/>
      <c r="S16" s="71"/>
    </row>
    <row r="17" ht="16.5" customHeight="1" spans="1:19">
      <c r="A17" s="13" t="s">
        <v>84</v>
      </c>
      <c r="B17" s="13" t="s">
        <v>85</v>
      </c>
      <c r="C17" s="46">
        <v>22544358.07</v>
      </c>
      <c r="D17" s="46">
        <v>22544358.07</v>
      </c>
      <c r="E17" s="48">
        <v>22544358.07</v>
      </c>
      <c r="F17" s="48"/>
      <c r="G17" s="48"/>
      <c r="H17" s="48"/>
      <c r="I17" s="48"/>
      <c r="J17" s="48"/>
      <c r="K17" s="48"/>
      <c r="L17" s="48"/>
      <c r="M17" s="48"/>
      <c r="N17" s="71"/>
      <c r="O17" s="71"/>
      <c r="P17" s="71"/>
      <c r="Q17" s="71"/>
      <c r="R17" s="168"/>
      <c r="S17" s="71"/>
    </row>
    <row r="18" ht="16.5" customHeight="1" spans="1:19">
      <c r="A18" s="13" t="s">
        <v>86</v>
      </c>
      <c r="B18" s="13" t="s">
        <v>87</v>
      </c>
      <c r="C18" s="46">
        <v>34895698.06</v>
      </c>
      <c r="D18" s="46">
        <v>34895698.06</v>
      </c>
      <c r="E18" s="48">
        <v>34895698.06</v>
      </c>
      <c r="F18" s="48"/>
      <c r="G18" s="48"/>
      <c r="H18" s="48"/>
      <c r="I18" s="48"/>
      <c r="J18" s="48"/>
      <c r="K18" s="48"/>
      <c r="L18" s="48"/>
      <c r="M18" s="48"/>
      <c r="N18" s="71"/>
      <c r="O18" s="71"/>
      <c r="P18" s="71"/>
      <c r="Q18" s="71"/>
      <c r="R18" s="168"/>
      <c r="S18" s="71"/>
    </row>
    <row r="19" ht="16.5" customHeight="1" spans="1:19">
      <c r="A19" s="13" t="s">
        <v>88</v>
      </c>
      <c r="B19" s="13" t="s">
        <v>89</v>
      </c>
      <c r="C19" s="46">
        <v>28307941.47</v>
      </c>
      <c r="D19" s="46">
        <v>28307941.47</v>
      </c>
      <c r="E19" s="48">
        <v>28307941.47</v>
      </c>
      <c r="F19" s="48"/>
      <c r="G19" s="48"/>
      <c r="H19" s="48"/>
      <c r="I19" s="48"/>
      <c r="J19" s="48"/>
      <c r="K19" s="48"/>
      <c r="L19" s="48"/>
      <c r="M19" s="48"/>
      <c r="N19" s="71"/>
      <c r="O19" s="71"/>
      <c r="P19" s="71"/>
      <c r="Q19" s="71"/>
      <c r="R19" s="168"/>
      <c r="S19" s="71"/>
    </row>
    <row r="20" ht="16.5" customHeight="1" spans="1:19">
      <c r="A20" s="13" t="s">
        <v>90</v>
      </c>
      <c r="B20" s="13" t="s">
        <v>91</v>
      </c>
      <c r="C20" s="46">
        <v>14780536.02</v>
      </c>
      <c r="D20" s="46">
        <v>14780536.02</v>
      </c>
      <c r="E20" s="48">
        <v>14780536.02</v>
      </c>
      <c r="F20" s="48"/>
      <c r="G20" s="48"/>
      <c r="H20" s="48"/>
      <c r="I20" s="48"/>
      <c r="J20" s="48"/>
      <c r="K20" s="48"/>
      <c r="L20" s="48"/>
      <c r="M20" s="48"/>
      <c r="N20" s="71"/>
      <c r="O20" s="71"/>
      <c r="P20" s="71"/>
      <c r="Q20" s="71"/>
      <c r="R20" s="168"/>
      <c r="S20" s="71"/>
    </row>
    <row r="21" ht="16.5" customHeight="1" spans="1:19">
      <c r="A21" s="13" t="s">
        <v>92</v>
      </c>
      <c r="B21" s="13" t="s">
        <v>93</v>
      </c>
      <c r="C21" s="46">
        <v>29895038.52</v>
      </c>
      <c r="D21" s="46">
        <v>29895038.52</v>
      </c>
      <c r="E21" s="48">
        <v>29895038.52</v>
      </c>
      <c r="F21" s="48"/>
      <c r="G21" s="48"/>
      <c r="H21" s="48"/>
      <c r="I21" s="48"/>
      <c r="J21" s="48"/>
      <c r="K21" s="48"/>
      <c r="L21" s="48"/>
      <c r="M21" s="48"/>
      <c r="N21" s="71"/>
      <c r="O21" s="71"/>
      <c r="P21" s="71"/>
      <c r="Q21" s="71"/>
      <c r="R21" s="168"/>
      <c r="S21" s="71"/>
    </row>
    <row r="22" ht="16.5" customHeight="1" spans="1:19">
      <c r="A22" s="13" t="s">
        <v>94</v>
      </c>
      <c r="B22" s="13" t="s">
        <v>95</v>
      </c>
      <c r="C22" s="46">
        <v>25476188.78</v>
      </c>
      <c r="D22" s="46">
        <v>25476188.78</v>
      </c>
      <c r="E22" s="48">
        <v>25476188.78</v>
      </c>
      <c r="F22" s="48"/>
      <c r="G22" s="48"/>
      <c r="H22" s="48"/>
      <c r="I22" s="48"/>
      <c r="J22" s="48"/>
      <c r="K22" s="48"/>
      <c r="L22" s="48"/>
      <c r="M22" s="48"/>
      <c r="N22" s="71"/>
      <c r="O22" s="71"/>
      <c r="P22" s="71"/>
      <c r="Q22" s="71"/>
      <c r="R22" s="168"/>
      <c r="S22" s="71"/>
    </row>
    <row r="23" ht="16.5" customHeight="1" spans="1:19">
      <c r="A23" s="13" t="s">
        <v>96</v>
      </c>
      <c r="B23" s="13" t="s">
        <v>97</v>
      </c>
      <c r="C23" s="46">
        <v>26727196.9</v>
      </c>
      <c r="D23" s="46">
        <v>26727196.9</v>
      </c>
      <c r="E23" s="48">
        <v>26727196.9</v>
      </c>
      <c r="F23" s="48"/>
      <c r="G23" s="48"/>
      <c r="H23" s="48"/>
      <c r="I23" s="48"/>
      <c r="J23" s="48"/>
      <c r="K23" s="48"/>
      <c r="L23" s="48"/>
      <c r="M23" s="48"/>
      <c r="N23" s="71"/>
      <c r="O23" s="71"/>
      <c r="P23" s="71"/>
      <c r="Q23" s="71"/>
      <c r="R23" s="168"/>
      <c r="S23" s="71"/>
    </row>
    <row r="24" ht="16.5" customHeight="1" spans="1:19">
      <c r="A24" s="13" t="s">
        <v>98</v>
      </c>
      <c r="B24" s="13" t="s">
        <v>99</v>
      </c>
      <c r="C24" s="46">
        <v>31496735.23</v>
      </c>
      <c r="D24" s="46">
        <v>31496735.23</v>
      </c>
      <c r="E24" s="48">
        <v>31496735.23</v>
      </c>
      <c r="F24" s="48"/>
      <c r="G24" s="48"/>
      <c r="H24" s="48"/>
      <c r="I24" s="48"/>
      <c r="J24" s="48"/>
      <c r="K24" s="48"/>
      <c r="L24" s="48"/>
      <c r="M24" s="48"/>
      <c r="N24" s="71"/>
      <c r="O24" s="71"/>
      <c r="P24" s="71"/>
      <c r="Q24" s="71"/>
      <c r="R24" s="168"/>
      <c r="S24" s="71"/>
    </row>
    <row r="25" ht="16.5" customHeight="1" spans="1:19">
      <c r="A25" s="13" t="s">
        <v>100</v>
      </c>
      <c r="B25" s="13" t="s">
        <v>101</v>
      </c>
      <c r="C25" s="46">
        <v>18246545.55</v>
      </c>
      <c r="D25" s="46">
        <v>18246545.55</v>
      </c>
      <c r="E25" s="48">
        <v>18246545.55</v>
      </c>
      <c r="F25" s="48"/>
      <c r="G25" s="48"/>
      <c r="H25" s="48"/>
      <c r="I25" s="48"/>
      <c r="J25" s="48"/>
      <c r="K25" s="48"/>
      <c r="L25" s="48"/>
      <c r="M25" s="48"/>
      <c r="N25" s="71"/>
      <c r="O25" s="71"/>
      <c r="P25" s="71"/>
      <c r="Q25" s="71"/>
      <c r="R25" s="168"/>
      <c r="S25" s="71"/>
    </row>
    <row r="26" ht="16.5" customHeight="1" spans="1:19">
      <c r="A26" s="13" t="s">
        <v>102</v>
      </c>
      <c r="B26" s="13" t="s">
        <v>103</v>
      </c>
      <c r="C26" s="46">
        <v>19662127.99</v>
      </c>
      <c r="D26" s="46">
        <v>19662127.99</v>
      </c>
      <c r="E26" s="48">
        <v>19662127.99</v>
      </c>
      <c r="F26" s="48"/>
      <c r="G26" s="48"/>
      <c r="H26" s="48"/>
      <c r="I26" s="48"/>
      <c r="J26" s="48"/>
      <c r="K26" s="48"/>
      <c r="L26" s="48"/>
      <c r="M26" s="48"/>
      <c r="N26" s="71"/>
      <c r="O26" s="71"/>
      <c r="P26" s="71"/>
      <c r="Q26" s="71"/>
      <c r="R26" s="168"/>
      <c r="S26" s="71"/>
    </row>
    <row r="27" ht="16.5" customHeight="1" spans="1:19">
      <c r="A27" s="13" t="s">
        <v>104</v>
      </c>
      <c r="B27" s="13" t="s">
        <v>105</v>
      </c>
      <c r="C27" s="46">
        <v>12844618.16</v>
      </c>
      <c r="D27" s="46">
        <v>12844618.16</v>
      </c>
      <c r="E27" s="48">
        <v>12844618.16</v>
      </c>
      <c r="F27" s="48"/>
      <c r="G27" s="48"/>
      <c r="H27" s="48"/>
      <c r="I27" s="48"/>
      <c r="J27" s="48"/>
      <c r="K27" s="48"/>
      <c r="L27" s="48"/>
      <c r="M27" s="48"/>
      <c r="N27" s="71"/>
      <c r="O27" s="71"/>
      <c r="P27" s="71"/>
      <c r="Q27" s="71"/>
      <c r="R27" s="168"/>
      <c r="S27" s="71"/>
    </row>
    <row r="28" ht="16.5" customHeight="1" spans="1:19">
      <c r="A28" s="13" t="s">
        <v>106</v>
      </c>
      <c r="B28" s="13" t="s">
        <v>107</v>
      </c>
      <c r="C28" s="46">
        <v>22366254.32</v>
      </c>
      <c r="D28" s="46">
        <v>22366254.32</v>
      </c>
      <c r="E28" s="48">
        <v>22366254.32</v>
      </c>
      <c r="F28" s="48"/>
      <c r="G28" s="48"/>
      <c r="H28" s="48"/>
      <c r="I28" s="48"/>
      <c r="J28" s="48"/>
      <c r="K28" s="48"/>
      <c r="L28" s="48"/>
      <c r="M28" s="48"/>
      <c r="N28" s="71"/>
      <c r="O28" s="71"/>
      <c r="P28" s="71"/>
      <c r="Q28" s="71"/>
      <c r="R28" s="168"/>
      <c r="S28" s="71"/>
    </row>
    <row r="29" ht="16.5" customHeight="1" spans="1:19">
      <c r="A29" s="13" t="s">
        <v>108</v>
      </c>
      <c r="B29" s="13" t="s">
        <v>109</v>
      </c>
      <c r="C29" s="46">
        <v>12681765.72</v>
      </c>
      <c r="D29" s="46">
        <v>12681765.72</v>
      </c>
      <c r="E29" s="48">
        <v>12681765.72</v>
      </c>
      <c r="F29" s="48"/>
      <c r="G29" s="48"/>
      <c r="H29" s="48"/>
      <c r="I29" s="48"/>
      <c r="J29" s="48"/>
      <c r="K29" s="48"/>
      <c r="L29" s="48"/>
      <c r="M29" s="48"/>
      <c r="N29" s="71"/>
      <c r="O29" s="71"/>
      <c r="P29" s="71"/>
      <c r="Q29" s="71"/>
      <c r="R29" s="168"/>
      <c r="S29" s="71"/>
    </row>
    <row r="30" ht="16.5" customHeight="1" spans="1:19">
      <c r="A30" s="13" t="s">
        <v>110</v>
      </c>
      <c r="B30" s="13" t="s">
        <v>111</v>
      </c>
      <c r="C30" s="46">
        <v>14032364.81</v>
      </c>
      <c r="D30" s="46">
        <v>14032364.81</v>
      </c>
      <c r="E30" s="48">
        <v>14032364.81</v>
      </c>
      <c r="F30" s="48"/>
      <c r="G30" s="48"/>
      <c r="H30" s="48"/>
      <c r="I30" s="48"/>
      <c r="J30" s="48"/>
      <c r="K30" s="48"/>
      <c r="L30" s="48"/>
      <c r="M30" s="48"/>
      <c r="N30" s="71"/>
      <c r="O30" s="71"/>
      <c r="P30" s="71"/>
      <c r="Q30" s="71"/>
      <c r="R30" s="168"/>
      <c r="S30" s="71"/>
    </row>
    <row r="31" ht="16.5" customHeight="1" spans="1:19">
      <c r="A31" s="13" t="s">
        <v>112</v>
      </c>
      <c r="B31" s="13" t="s">
        <v>113</v>
      </c>
      <c r="C31" s="46">
        <v>7429999</v>
      </c>
      <c r="D31" s="46">
        <v>7429999</v>
      </c>
      <c r="E31" s="48">
        <v>7429999</v>
      </c>
      <c r="F31" s="48"/>
      <c r="G31" s="48"/>
      <c r="H31" s="48"/>
      <c r="I31" s="48"/>
      <c r="J31" s="48"/>
      <c r="K31" s="48"/>
      <c r="L31" s="48"/>
      <c r="M31" s="48"/>
      <c r="N31" s="71"/>
      <c r="O31" s="71"/>
      <c r="P31" s="71"/>
      <c r="Q31" s="71"/>
      <c r="R31" s="168"/>
      <c r="S31" s="71"/>
    </row>
    <row r="32" ht="16.5" customHeight="1" spans="1:19">
      <c r="A32" s="13" t="s">
        <v>114</v>
      </c>
      <c r="B32" s="13" t="s">
        <v>115</v>
      </c>
      <c r="C32" s="46">
        <v>6591688.27</v>
      </c>
      <c r="D32" s="46">
        <v>6591688.27</v>
      </c>
      <c r="E32" s="48">
        <v>6591688.27</v>
      </c>
      <c r="F32" s="48"/>
      <c r="G32" s="48"/>
      <c r="H32" s="48"/>
      <c r="I32" s="48"/>
      <c r="J32" s="48"/>
      <c r="K32" s="48"/>
      <c r="L32" s="48"/>
      <c r="M32" s="48"/>
      <c r="N32" s="71"/>
      <c r="O32" s="71"/>
      <c r="P32" s="71"/>
      <c r="Q32" s="71"/>
      <c r="R32" s="168"/>
      <c r="S32" s="71"/>
    </row>
    <row r="33" ht="16.5" customHeight="1" spans="1:19">
      <c r="A33" s="13" t="s">
        <v>116</v>
      </c>
      <c r="B33" s="13" t="s">
        <v>117</v>
      </c>
      <c r="C33" s="46">
        <v>10438161.46</v>
      </c>
      <c r="D33" s="46">
        <v>10438161.46</v>
      </c>
      <c r="E33" s="48">
        <v>10438161.46</v>
      </c>
      <c r="F33" s="48"/>
      <c r="G33" s="48"/>
      <c r="H33" s="48"/>
      <c r="I33" s="48"/>
      <c r="J33" s="48"/>
      <c r="K33" s="48"/>
      <c r="L33" s="48"/>
      <c r="M33" s="48"/>
      <c r="N33" s="71"/>
      <c r="O33" s="71"/>
      <c r="P33" s="71"/>
      <c r="Q33" s="71"/>
      <c r="R33" s="168"/>
      <c r="S33" s="71"/>
    </row>
    <row r="34" ht="16.5" customHeight="1" spans="1:19">
      <c r="A34" s="13" t="s">
        <v>118</v>
      </c>
      <c r="B34" s="13" t="s">
        <v>119</v>
      </c>
      <c r="C34" s="46">
        <v>8321867.72</v>
      </c>
      <c r="D34" s="46">
        <v>8321867.72</v>
      </c>
      <c r="E34" s="48">
        <v>8321867.72</v>
      </c>
      <c r="F34" s="48"/>
      <c r="G34" s="48"/>
      <c r="H34" s="48"/>
      <c r="I34" s="48"/>
      <c r="J34" s="48"/>
      <c r="K34" s="48"/>
      <c r="L34" s="48"/>
      <c r="M34" s="48"/>
      <c r="N34" s="71"/>
      <c r="O34" s="71"/>
      <c r="P34" s="71"/>
      <c r="Q34" s="71"/>
      <c r="R34" s="168"/>
      <c r="S34" s="71"/>
    </row>
    <row r="35" ht="16.5" customHeight="1" spans="1:19">
      <c r="A35" s="13" t="s">
        <v>120</v>
      </c>
      <c r="B35" s="13" t="s">
        <v>121</v>
      </c>
      <c r="C35" s="46">
        <v>10067146.55</v>
      </c>
      <c r="D35" s="46">
        <v>10067146.55</v>
      </c>
      <c r="E35" s="48">
        <v>10067146.55</v>
      </c>
      <c r="F35" s="48"/>
      <c r="G35" s="48"/>
      <c r="H35" s="48"/>
      <c r="I35" s="48"/>
      <c r="J35" s="48"/>
      <c r="K35" s="48"/>
      <c r="L35" s="48"/>
      <c r="M35" s="48"/>
      <c r="N35" s="71"/>
      <c r="O35" s="71"/>
      <c r="P35" s="71"/>
      <c r="Q35" s="71"/>
      <c r="R35" s="168"/>
      <c r="S35" s="71"/>
    </row>
    <row r="36" ht="16.5" customHeight="1" spans="1:19">
      <c r="A36" s="13" t="s">
        <v>122</v>
      </c>
      <c r="B36" s="13" t="s">
        <v>123</v>
      </c>
      <c r="C36" s="46">
        <v>9762624.17</v>
      </c>
      <c r="D36" s="46">
        <v>9762624.17</v>
      </c>
      <c r="E36" s="48">
        <v>9762624.17</v>
      </c>
      <c r="F36" s="48"/>
      <c r="G36" s="48"/>
      <c r="H36" s="48"/>
      <c r="I36" s="48"/>
      <c r="J36" s="48"/>
      <c r="K36" s="48"/>
      <c r="L36" s="48"/>
      <c r="M36" s="48"/>
      <c r="N36" s="71"/>
      <c r="O36" s="71"/>
      <c r="P36" s="71"/>
      <c r="Q36" s="71"/>
      <c r="R36" s="168"/>
      <c r="S36" s="71"/>
    </row>
    <row r="37" ht="16.5" customHeight="1" spans="1:19">
      <c r="A37" s="13" t="s">
        <v>124</v>
      </c>
      <c r="B37" s="13" t="s">
        <v>125</v>
      </c>
      <c r="C37" s="46">
        <v>11020847.16</v>
      </c>
      <c r="D37" s="46">
        <v>11020847.16</v>
      </c>
      <c r="E37" s="48">
        <v>11020847.16</v>
      </c>
      <c r="F37" s="48"/>
      <c r="G37" s="48"/>
      <c r="H37" s="48"/>
      <c r="I37" s="48"/>
      <c r="J37" s="48"/>
      <c r="K37" s="48"/>
      <c r="L37" s="48"/>
      <c r="M37" s="48"/>
      <c r="N37" s="71"/>
      <c r="O37" s="71"/>
      <c r="P37" s="71"/>
      <c r="Q37" s="71"/>
      <c r="R37" s="168"/>
      <c r="S37" s="71"/>
    </row>
    <row r="38" ht="16.5" customHeight="1" spans="1:19">
      <c r="A38" s="13" t="s">
        <v>126</v>
      </c>
      <c r="B38" s="13" t="s">
        <v>127</v>
      </c>
      <c r="C38" s="46">
        <v>12488563.76</v>
      </c>
      <c r="D38" s="46">
        <v>12488563.76</v>
      </c>
      <c r="E38" s="48">
        <v>12488563.76</v>
      </c>
      <c r="F38" s="48"/>
      <c r="G38" s="48"/>
      <c r="H38" s="48"/>
      <c r="I38" s="48"/>
      <c r="J38" s="48"/>
      <c r="K38" s="48"/>
      <c r="L38" s="48"/>
      <c r="M38" s="48"/>
      <c r="N38" s="71"/>
      <c r="O38" s="71"/>
      <c r="P38" s="71"/>
      <c r="Q38" s="71"/>
      <c r="R38" s="168"/>
      <c r="S38" s="71"/>
    </row>
    <row r="39" ht="16.5" customHeight="1" spans="1:19">
      <c r="A39" s="13" t="s">
        <v>128</v>
      </c>
      <c r="B39" s="13" t="s">
        <v>129</v>
      </c>
      <c r="C39" s="46">
        <v>16595125.48</v>
      </c>
      <c r="D39" s="46">
        <v>16595125.48</v>
      </c>
      <c r="E39" s="48">
        <v>16595125.48</v>
      </c>
      <c r="F39" s="48"/>
      <c r="G39" s="48"/>
      <c r="H39" s="48"/>
      <c r="I39" s="48"/>
      <c r="J39" s="48"/>
      <c r="K39" s="48"/>
      <c r="L39" s="48"/>
      <c r="M39" s="48"/>
      <c r="N39" s="71"/>
      <c r="O39" s="71"/>
      <c r="P39" s="71"/>
      <c r="Q39" s="71"/>
      <c r="R39" s="168"/>
      <c r="S39" s="71"/>
    </row>
    <row r="40" ht="16.5" customHeight="1" spans="1:19">
      <c r="A40" s="13" t="s">
        <v>130</v>
      </c>
      <c r="B40" s="13" t="s">
        <v>131</v>
      </c>
      <c r="C40" s="46">
        <v>10330901.5</v>
      </c>
      <c r="D40" s="46">
        <v>10330901.5</v>
      </c>
      <c r="E40" s="48">
        <v>10330901.5</v>
      </c>
      <c r="F40" s="48"/>
      <c r="G40" s="48"/>
      <c r="H40" s="48"/>
      <c r="I40" s="48"/>
      <c r="J40" s="48"/>
      <c r="K40" s="48"/>
      <c r="L40" s="48"/>
      <c r="M40" s="48"/>
      <c r="N40" s="71"/>
      <c r="O40" s="71"/>
      <c r="P40" s="71"/>
      <c r="Q40" s="71"/>
      <c r="R40" s="168"/>
      <c r="S40" s="71"/>
    </row>
    <row r="41" ht="16.5" customHeight="1" spans="1:19">
      <c r="A41" s="13" t="s">
        <v>132</v>
      </c>
      <c r="B41" s="13" t="s">
        <v>133</v>
      </c>
      <c r="C41" s="46">
        <v>12403171.03</v>
      </c>
      <c r="D41" s="46">
        <v>12403171.03</v>
      </c>
      <c r="E41" s="48">
        <v>12403171.03</v>
      </c>
      <c r="F41" s="48"/>
      <c r="G41" s="48"/>
      <c r="H41" s="48"/>
      <c r="I41" s="48"/>
      <c r="J41" s="48"/>
      <c r="K41" s="48"/>
      <c r="L41" s="48"/>
      <c r="M41" s="48"/>
      <c r="N41" s="71"/>
      <c r="O41" s="71"/>
      <c r="P41" s="71"/>
      <c r="Q41" s="71"/>
      <c r="R41" s="168"/>
      <c r="S41" s="71"/>
    </row>
    <row r="42" ht="16.5" customHeight="1" spans="1:19">
      <c r="A42" s="13" t="s">
        <v>134</v>
      </c>
      <c r="B42" s="13" t="s">
        <v>135</v>
      </c>
      <c r="C42" s="46">
        <v>9950312.27</v>
      </c>
      <c r="D42" s="46">
        <v>9950312.27</v>
      </c>
      <c r="E42" s="48">
        <v>9950312.27</v>
      </c>
      <c r="F42" s="48"/>
      <c r="G42" s="48"/>
      <c r="H42" s="48"/>
      <c r="I42" s="48"/>
      <c r="J42" s="48"/>
      <c r="K42" s="48"/>
      <c r="L42" s="48"/>
      <c r="M42" s="48"/>
      <c r="N42" s="71"/>
      <c r="O42" s="71"/>
      <c r="P42" s="71"/>
      <c r="Q42" s="71"/>
      <c r="R42" s="168"/>
      <c r="S42" s="71"/>
    </row>
    <row r="43" ht="16.5" customHeight="1" spans="1:19">
      <c r="A43" s="13" t="s">
        <v>136</v>
      </c>
      <c r="B43" s="13" t="s">
        <v>137</v>
      </c>
      <c r="C43" s="46">
        <v>16128927.62</v>
      </c>
      <c r="D43" s="46">
        <v>16128927.62</v>
      </c>
      <c r="E43" s="48">
        <v>16128927.62</v>
      </c>
      <c r="F43" s="48"/>
      <c r="G43" s="48"/>
      <c r="H43" s="48"/>
      <c r="I43" s="48"/>
      <c r="J43" s="48"/>
      <c r="K43" s="48"/>
      <c r="L43" s="48"/>
      <c r="M43" s="48"/>
      <c r="N43" s="71"/>
      <c r="O43" s="71"/>
      <c r="P43" s="71"/>
      <c r="Q43" s="71"/>
      <c r="R43" s="168"/>
      <c r="S43" s="71"/>
    </row>
    <row r="44" ht="16.5" customHeight="1" spans="1:19">
      <c r="A44" s="13" t="s">
        <v>138</v>
      </c>
      <c r="B44" s="13" t="s">
        <v>139</v>
      </c>
      <c r="C44" s="46">
        <v>6929638.39</v>
      </c>
      <c r="D44" s="46">
        <v>6929638.39</v>
      </c>
      <c r="E44" s="48">
        <v>6929638.39</v>
      </c>
      <c r="F44" s="48"/>
      <c r="G44" s="48"/>
      <c r="H44" s="48"/>
      <c r="I44" s="48"/>
      <c r="J44" s="48"/>
      <c r="K44" s="48"/>
      <c r="L44" s="48"/>
      <c r="M44" s="48"/>
      <c r="N44" s="71"/>
      <c r="O44" s="71"/>
      <c r="P44" s="71"/>
      <c r="Q44" s="71"/>
      <c r="R44" s="168"/>
      <c r="S44" s="71"/>
    </row>
    <row r="45" ht="16.5" customHeight="1" spans="1:19">
      <c r="A45" s="13" t="s">
        <v>140</v>
      </c>
      <c r="B45" s="13" t="s">
        <v>141</v>
      </c>
      <c r="C45" s="46">
        <v>29215920.86</v>
      </c>
      <c r="D45" s="46">
        <v>29215920.86</v>
      </c>
      <c r="E45" s="48">
        <v>29215920.86</v>
      </c>
      <c r="F45" s="48"/>
      <c r="G45" s="48"/>
      <c r="H45" s="48"/>
      <c r="I45" s="48"/>
      <c r="J45" s="48"/>
      <c r="K45" s="48"/>
      <c r="L45" s="48"/>
      <c r="M45" s="48"/>
      <c r="N45" s="71"/>
      <c r="O45" s="71"/>
      <c r="P45" s="71"/>
      <c r="Q45" s="71"/>
      <c r="R45" s="168"/>
      <c r="S45" s="71"/>
    </row>
    <row r="46" ht="16.5" customHeight="1" spans="1:19">
      <c r="A46" s="13" t="s">
        <v>142</v>
      </c>
      <c r="B46" s="13" t="s">
        <v>143</v>
      </c>
      <c r="C46" s="46">
        <v>4738262.28</v>
      </c>
      <c r="D46" s="46">
        <v>4738262.28</v>
      </c>
      <c r="E46" s="48">
        <v>4738262.28</v>
      </c>
      <c r="F46" s="48"/>
      <c r="G46" s="48"/>
      <c r="H46" s="48"/>
      <c r="I46" s="48"/>
      <c r="J46" s="48"/>
      <c r="K46" s="48"/>
      <c r="L46" s="48"/>
      <c r="M46" s="48"/>
      <c r="N46" s="71"/>
      <c r="O46" s="71"/>
      <c r="P46" s="71"/>
      <c r="Q46" s="71"/>
      <c r="R46" s="168"/>
      <c r="S46" s="71"/>
    </row>
    <row r="47" ht="16.5" customHeight="1" spans="1:19">
      <c r="A47" s="13" t="s">
        <v>100</v>
      </c>
      <c r="B47" s="13" t="s">
        <v>144</v>
      </c>
      <c r="C47" s="46">
        <v>23252416.53</v>
      </c>
      <c r="D47" s="46">
        <v>23252416.53</v>
      </c>
      <c r="E47" s="48">
        <v>23252416.53</v>
      </c>
      <c r="F47" s="48"/>
      <c r="G47" s="48"/>
      <c r="H47" s="48"/>
      <c r="I47" s="48"/>
      <c r="J47" s="48"/>
      <c r="K47" s="48"/>
      <c r="L47" s="48"/>
      <c r="M47" s="48"/>
      <c r="N47" s="71"/>
      <c r="O47" s="71"/>
      <c r="P47" s="71"/>
      <c r="Q47" s="71"/>
      <c r="R47" s="168"/>
      <c r="S47" s="71"/>
    </row>
    <row r="48" ht="16.5" customHeight="1" spans="1:19">
      <c r="A48" s="13" t="s">
        <v>145</v>
      </c>
      <c r="B48" s="13" t="s">
        <v>146</v>
      </c>
      <c r="C48" s="46">
        <v>44850658.69</v>
      </c>
      <c r="D48" s="46">
        <v>44850658.69</v>
      </c>
      <c r="E48" s="48">
        <v>44850658.69</v>
      </c>
      <c r="F48" s="48"/>
      <c r="G48" s="48"/>
      <c r="H48" s="48"/>
      <c r="I48" s="48"/>
      <c r="J48" s="48"/>
      <c r="K48" s="48"/>
      <c r="L48" s="48"/>
      <c r="M48" s="48"/>
      <c r="N48" s="71"/>
      <c r="O48" s="71"/>
      <c r="P48" s="71"/>
      <c r="Q48" s="71"/>
      <c r="R48" s="168"/>
      <c r="S48" s="71"/>
    </row>
    <row r="49" ht="16.5" customHeight="1" spans="1:19">
      <c r="A49" s="13" t="s">
        <v>147</v>
      </c>
      <c r="B49" s="13" t="s">
        <v>148</v>
      </c>
      <c r="C49" s="46">
        <v>16253864.69</v>
      </c>
      <c r="D49" s="46">
        <v>16253864.69</v>
      </c>
      <c r="E49" s="48">
        <v>16253864.69</v>
      </c>
      <c r="F49" s="48"/>
      <c r="G49" s="48"/>
      <c r="H49" s="48"/>
      <c r="I49" s="48"/>
      <c r="J49" s="48"/>
      <c r="K49" s="48"/>
      <c r="L49" s="48"/>
      <c r="M49" s="48"/>
      <c r="N49" s="71"/>
      <c r="O49" s="71"/>
      <c r="P49" s="71"/>
      <c r="Q49" s="71"/>
      <c r="R49" s="168"/>
      <c r="S49" s="71"/>
    </row>
    <row r="50" ht="16.5" customHeight="1" spans="1:19">
      <c r="A50" s="13" t="s">
        <v>51</v>
      </c>
      <c r="B50" s="13" t="s">
        <v>149</v>
      </c>
      <c r="C50" s="46">
        <v>717173314.75</v>
      </c>
      <c r="D50" s="46">
        <v>717173314.75</v>
      </c>
      <c r="E50" s="48">
        <v>717173314.75</v>
      </c>
      <c r="F50" s="48"/>
      <c r="G50" s="48"/>
      <c r="H50" s="48"/>
      <c r="I50" s="48"/>
      <c r="J50" s="48"/>
      <c r="K50" s="48"/>
      <c r="L50" s="48"/>
      <c r="M50" s="48"/>
      <c r="N50" s="71"/>
      <c r="O50" s="71"/>
      <c r="P50" s="71"/>
      <c r="Q50" s="71"/>
      <c r="R50" s="168"/>
      <c r="S50" s="7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0"/>
  <sheetViews>
    <sheetView topLeftCell="A5" workbookViewId="0">
      <selection activeCell="C20" sqref="C20"/>
    </sheetView>
  </sheetViews>
  <sheetFormatPr defaultColWidth="9.1047619047619" defaultRowHeight="14.25" customHeight="1"/>
  <cols>
    <col min="1" max="1" width="14.3333333333333" style="30" customWidth="1"/>
    <col min="2" max="2" width="18.1809523809524" style="30" customWidth="1"/>
    <col min="3" max="3" width="18.8952380952381" style="280" customWidth="1"/>
    <col min="4" max="7" width="18.8952380952381" style="30" customWidth="1"/>
    <col min="8" max="8" width="17.8190476190476" style="30" customWidth="1"/>
    <col min="9" max="9" width="17.9047619047619" style="30" customWidth="1"/>
    <col min="10" max="16" width="18.8952380952381" style="30" customWidth="1"/>
    <col min="17" max="17" width="9.1047619047619" style="21" customWidth="1"/>
    <col min="18" max="16384" width="9.1047619047619" style="21"/>
  </cols>
  <sheetData>
    <row r="1" ht="15.75" customHeight="1" spans="16:16">
      <c r="P1" s="31"/>
    </row>
    <row r="2" ht="39" customHeight="1" spans="1:16">
      <c r="A2" s="32" t="s">
        <v>150</v>
      </c>
      <c r="B2" s="32"/>
      <c r="C2" s="28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50" customFormat="1" ht="24" customHeight="1" spans="1:16">
      <c r="A3" s="282" t="s">
        <v>1</v>
      </c>
      <c r="B3" s="283"/>
      <c r="C3" s="284"/>
      <c r="D3" s="199"/>
      <c r="E3" s="199"/>
      <c r="F3" s="199"/>
      <c r="G3" s="199"/>
      <c r="H3" s="199"/>
      <c r="I3" s="199"/>
      <c r="J3" s="199"/>
      <c r="K3" s="199"/>
      <c r="L3" s="199"/>
      <c r="M3" s="199"/>
      <c r="P3" s="105" t="s">
        <v>2</v>
      </c>
    </row>
    <row r="4" s="21" customFormat="1" ht="19" customHeight="1" spans="1:16">
      <c r="A4" s="10" t="s">
        <v>151</v>
      </c>
      <c r="B4" s="10" t="s">
        <v>152</v>
      </c>
      <c r="C4" s="112" t="s">
        <v>51</v>
      </c>
      <c r="D4" s="285" t="s">
        <v>153</v>
      </c>
      <c r="E4" s="286"/>
      <c r="F4" s="285" t="s">
        <v>154</v>
      </c>
      <c r="G4" s="286"/>
      <c r="H4" s="287" t="s">
        <v>155</v>
      </c>
      <c r="I4" s="297"/>
      <c r="J4" s="298"/>
      <c r="K4" s="10" t="s">
        <v>156</v>
      </c>
      <c r="L4" s="299" t="s">
        <v>63</v>
      </c>
      <c r="M4" s="76"/>
      <c r="N4" s="76"/>
      <c r="O4" s="76"/>
      <c r="P4" s="85"/>
    </row>
    <row r="5" s="21" customFormat="1" ht="30" customHeight="1" spans="1:16">
      <c r="A5" s="66"/>
      <c r="B5" s="66"/>
      <c r="C5" s="288"/>
      <c r="D5" s="289" t="s">
        <v>51</v>
      </c>
      <c r="E5" s="290" t="s">
        <v>157</v>
      </c>
      <c r="F5" s="289" t="s">
        <v>51</v>
      </c>
      <c r="G5" s="289" t="s">
        <v>157</v>
      </c>
      <c r="H5" s="290" t="s">
        <v>54</v>
      </c>
      <c r="I5" s="290" t="s">
        <v>55</v>
      </c>
      <c r="J5" s="290" t="s">
        <v>56</v>
      </c>
      <c r="K5" s="66"/>
      <c r="L5" s="9" t="s">
        <v>158</v>
      </c>
      <c r="M5" s="9" t="s">
        <v>159</v>
      </c>
      <c r="N5" s="9" t="s">
        <v>160</v>
      </c>
      <c r="O5" s="9" t="s">
        <v>161</v>
      </c>
      <c r="P5" s="9" t="s">
        <v>162</v>
      </c>
    </row>
    <row r="6" ht="16.5" customHeight="1" spans="1:16">
      <c r="A6" s="18">
        <v>1</v>
      </c>
      <c r="B6" s="18">
        <v>2</v>
      </c>
      <c r="C6" s="291">
        <v>3</v>
      </c>
      <c r="D6" s="289">
        <v>4</v>
      </c>
      <c r="E6" s="289">
        <v>5</v>
      </c>
      <c r="F6" s="289">
        <v>6</v>
      </c>
      <c r="G6" s="289">
        <v>7</v>
      </c>
      <c r="H6" s="289">
        <v>8</v>
      </c>
      <c r="I6" s="289">
        <v>9</v>
      </c>
      <c r="J6" s="289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s="20" customFormat="1" ht="20.25" customHeight="1" spans="1:16">
      <c r="A7" s="123" t="s">
        <v>163</v>
      </c>
      <c r="B7" s="255" t="s">
        <v>164</v>
      </c>
      <c r="C7" s="292">
        <f t="shared" ref="C7:H7" si="0">C8+C10+C15</f>
        <v>709025836.43</v>
      </c>
      <c r="D7" s="293">
        <f t="shared" si="0"/>
        <v>709025836.43</v>
      </c>
      <c r="E7" s="293">
        <f t="shared" si="0"/>
        <v>709025836.43</v>
      </c>
      <c r="F7" s="294"/>
      <c r="G7" s="294"/>
      <c r="H7" s="293">
        <f t="shared" si="0"/>
        <v>709025836.43</v>
      </c>
      <c r="I7" s="300"/>
      <c r="J7" s="300"/>
      <c r="K7" s="48"/>
      <c r="L7" s="46"/>
      <c r="M7" s="46"/>
      <c r="N7" s="46"/>
      <c r="O7" s="46"/>
      <c r="P7" s="46"/>
    </row>
    <row r="8" s="20" customFormat="1" ht="20.25" customHeight="1" spans="1:16">
      <c r="A8" s="123" t="s">
        <v>165</v>
      </c>
      <c r="B8" s="255" t="s">
        <v>166</v>
      </c>
      <c r="C8" s="292">
        <v>10099313.17</v>
      </c>
      <c r="D8" s="14">
        <v>10099313.17</v>
      </c>
      <c r="E8" s="14">
        <v>10099313.17</v>
      </c>
      <c r="F8" s="46"/>
      <c r="G8" s="46"/>
      <c r="H8" s="14">
        <v>10099313.17</v>
      </c>
      <c r="I8" s="48"/>
      <c r="J8" s="48"/>
      <c r="K8" s="48"/>
      <c r="L8" s="46"/>
      <c r="M8" s="46"/>
      <c r="N8" s="46"/>
      <c r="O8" s="46"/>
      <c r="P8" s="46"/>
    </row>
    <row r="9" s="20" customFormat="1" ht="20.25" customHeight="1" spans="1:16">
      <c r="A9" s="123" t="s">
        <v>167</v>
      </c>
      <c r="B9" s="255" t="s">
        <v>168</v>
      </c>
      <c r="C9" s="292">
        <v>10099313.17</v>
      </c>
      <c r="D9" s="14">
        <v>10099313.17</v>
      </c>
      <c r="E9" s="14">
        <v>10099313.17</v>
      </c>
      <c r="F9" s="46"/>
      <c r="G9" s="46"/>
      <c r="H9" s="14">
        <v>10099313.17</v>
      </c>
      <c r="I9" s="48"/>
      <c r="J9" s="48"/>
      <c r="K9" s="48"/>
      <c r="L9" s="46"/>
      <c r="M9" s="46"/>
      <c r="N9" s="46"/>
      <c r="O9" s="46"/>
      <c r="P9" s="46"/>
    </row>
    <row r="10" s="20" customFormat="1" ht="20.25" customHeight="1" spans="1:16">
      <c r="A10" s="123" t="s">
        <v>169</v>
      </c>
      <c r="B10" s="255" t="s">
        <v>170</v>
      </c>
      <c r="C10" s="292">
        <v>682796409.05</v>
      </c>
      <c r="D10" s="14">
        <v>682796409.05</v>
      </c>
      <c r="E10" s="14">
        <v>682796409.05</v>
      </c>
      <c r="F10" s="46"/>
      <c r="G10" s="46"/>
      <c r="H10" s="14">
        <v>682796409.05</v>
      </c>
      <c r="I10" s="48"/>
      <c r="J10" s="48"/>
      <c r="K10" s="48"/>
      <c r="L10" s="46"/>
      <c r="M10" s="46"/>
      <c r="N10" s="46"/>
      <c r="O10" s="46"/>
      <c r="P10" s="46"/>
    </row>
    <row r="11" s="20" customFormat="1" ht="20.25" customHeight="1" spans="1:16">
      <c r="A11" s="123" t="s">
        <v>171</v>
      </c>
      <c r="B11" s="255" t="s">
        <v>172</v>
      </c>
      <c r="C11" s="292">
        <v>11159315.47</v>
      </c>
      <c r="D11" s="14">
        <v>11159315.47</v>
      </c>
      <c r="E11" s="14">
        <v>11159315.47</v>
      </c>
      <c r="F11" s="46"/>
      <c r="G11" s="46"/>
      <c r="H11" s="14">
        <v>11159315.47</v>
      </c>
      <c r="I11" s="48"/>
      <c r="J11" s="48"/>
      <c r="K11" s="48"/>
      <c r="L11" s="46"/>
      <c r="M11" s="46"/>
      <c r="N11" s="46"/>
      <c r="O11" s="46"/>
      <c r="P11" s="46"/>
    </row>
    <row r="12" s="20" customFormat="1" ht="20.25" customHeight="1" spans="1:16">
      <c r="A12" s="123" t="s">
        <v>173</v>
      </c>
      <c r="B12" s="255" t="s">
        <v>174</v>
      </c>
      <c r="C12" s="292">
        <v>323139888.73</v>
      </c>
      <c r="D12" s="14">
        <v>323139888.73</v>
      </c>
      <c r="E12" s="14">
        <v>323139888.73</v>
      </c>
      <c r="F12" s="46"/>
      <c r="G12" s="46"/>
      <c r="H12" s="14">
        <v>323139888.73</v>
      </c>
      <c r="I12" s="48"/>
      <c r="J12" s="48"/>
      <c r="K12" s="48"/>
      <c r="L12" s="46"/>
      <c r="M12" s="46"/>
      <c r="N12" s="46"/>
      <c r="O12" s="46"/>
      <c r="P12" s="46"/>
    </row>
    <row r="13" s="20" customFormat="1" ht="20.25" customHeight="1" spans="1:16">
      <c r="A13" s="123" t="s">
        <v>175</v>
      </c>
      <c r="B13" s="255" t="s">
        <v>176</v>
      </c>
      <c r="C13" s="292">
        <v>247164479.45</v>
      </c>
      <c r="D13" s="14">
        <v>247164479.45</v>
      </c>
      <c r="E13" s="14">
        <v>247164479.45</v>
      </c>
      <c r="F13" s="46"/>
      <c r="G13" s="46"/>
      <c r="H13" s="14">
        <v>247164479.45</v>
      </c>
      <c r="I13" s="48"/>
      <c r="J13" s="48"/>
      <c r="K13" s="48"/>
      <c r="L13" s="46"/>
      <c r="M13" s="46"/>
      <c r="N13" s="46"/>
      <c r="O13" s="46"/>
      <c r="P13" s="46"/>
    </row>
    <row r="14" s="20" customFormat="1" ht="20.25" customHeight="1" spans="1:16">
      <c r="A14" s="123" t="s">
        <v>177</v>
      </c>
      <c r="B14" s="255" t="s">
        <v>178</v>
      </c>
      <c r="C14" s="292">
        <v>101332725.4</v>
      </c>
      <c r="D14" s="14">
        <v>101332725.4</v>
      </c>
      <c r="E14" s="14">
        <v>101332725.4</v>
      </c>
      <c r="F14" s="46"/>
      <c r="G14" s="46"/>
      <c r="H14" s="14">
        <v>101332725.4</v>
      </c>
      <c r="I14" s="48"/>
      <c r="J14" s="48"/>
      <c r="K14" s="48"/>
      <c r="L14" s="46"/>
      <c r="M14" s="46"/>
      <c r="N14" s="46"/>
      <c r="O14" s="46"/>
      <c r="P14" s="46"/>
    </row>
    <row r="15" s="20" customFormat="1" ht="20.25" customHeight="1" spans="1:16">
      <c r="A15" s="123" t="s">
        <v>179</v>
      </c>
      <c r="B15" s="255" t="s">
        <v>180</v>
      </c>
      <c r="C15" s="292">
        <v>16130114.21</v>
      </c>
      <c r="D15" s="14">
        <v>16130114.21</v>
      </c>
      <c r="E15" s="14">
        <v>16130114.21</v>
      </c>
      <c r="F15" s="46"/>
      <c r="G15" s="46"/>
      <c r="H15" s="14">
        <v>16130114.21</v>
      </c>
      <c r="I15" s="48"/>
      <c r="J15" s="48"/>
      <c r="K15" s="48"/>
      <c r="L15" s="46"/>
      <c r="M15" s="46"/>
      <c r="N15" s="46"/>
      <c r="O15" s="46"/>
      <c r="P15" s="46"/>
    </row>
    <row r="16" s="20" customFormat="1" ht="20.25" customHeight="1" spans="1:16">
      <c r="A16" s="123" t="s">
        <v>181</v>
      </c>
      <c r="B16" s="255" t="s">
        <v>182</v>
      </c>
      <c r="C16" s="292">
        <v>16130114.21</v>
      </c>
      <c r="D16" s="14">
        <v>16130114.21</v>
      </c>
      <c r="E16" s="14">
        <v>16130114.21</v>
      </c>
      <c r="F16" s="46"/>
      <c r="G16" s="46"/>
      <c r="H16" s="14">
        <v>16130114.21</v>
      </c>
      <c r="I16" s="48"/>
      <c r="J16" s="48"/>
      <c r="K16" s="48"/>
      <c r="L16" s="46"/>
      <c r="M16" s="46"/>
      <c r="N16" s="46"/>
      <c r="O16" s="46"/>
      <c r="P16" s="46"/>
    </row>
    <row r="17" s="20" customFormat="1" ht="20.25" customHeight="1" spans="1:16">
      <c r="A17" s="123" t="s">
        <v>183</v>
      </c>
      <c r="B17" s="255" t="s">
        <v>184</v>
      </c>
      <c r="C17" s="292">
        <v>8147478.32</v>
      </c>
      <c r="D17" s="14">
        <v>8147478.32</v>
      </c>
      <c r="E17" s="14">
        <v>8147478.32</v>
      </c>
      <c r="F17" s="46"/>
      <c r="G17" s="46"/>
      <c r="H17" s="14">
        <v>8147478.32</v>
      </c>
      <c r="I17" s="48"/>
      <c r="J17" s="48"/>
      <c r="K17" s="48"/>
      <c r="L17" s="46"/>
      <c r="M17" s="46"/>
      <c r="N17" s="46"/>
      <c r="O17" s="46"/>
      <c r="P17" s="46"/>
    </row>
    <row r="18" s="20" customFormat="1" ht="20.25" customHeight="1" spans="1:16">
      <c r="A18" s="123" t="s">
        <v>185</v>
      </c>
      <c r="B18" s="255" t="s">
        <v>186</v>
      </c>
      <c r="C18" s="292">
        <v>0</v>
      </c>
      <c r="D18" s="14">
        <v>0</v>
      </c>
      <c r="E18" s="14">
        <v>0</v>
      </c>
      <c r="F18" s="46"/>
      <c r="G18" s="46"/>
      <c r="H18" s="14">
        <v>0</v>
      </c>
      <c r="I18" s="48"/>
      <c r="J18" s="48"/>
      <c r="K18" s="48"/>
      <c r="L18" s="46"/>
      <c r="M18" s="46"/>
      <c r="N18" s="46"/>
      <c r="O18" s="46"/>
      <c r="P18" s="46"/>
    </row>
    <row r="19" s="20" customFormat="1" ht="20.25" customHeight="1" spans="1:16">
      <c r="A19" s="123" t="s">
        <v>187</v>
      </c>
      <c r="B19" s="255" t="s">
        <v>188</v>
      </c>
      <c r="C19" s="292">
        <v>8147478.32</v>
      </c>
      <c r="D19" s="14">
        <v>8147478.32</v>
      </c>
      <c r="E19" s="14">
        <v>8147478.32</v>
      </c>
      <c r="F19" s="46"/>
      <c r="G19" s="46"/>
      <c r="H19" s="14">
        <v>8147478.32</v>
      </c>
      <c r="I19" s="48"/>
      <c r="J19" s="48"/>
      <c r="K19" s="48"/>
      <c r="L19" s="46"/>
      <c r="M19" s="46"/>
      <c r="N19" s="46"/>
      <c r="O19" s="46"/>
      <c r="P19" s="46"/>
    </row>
    <row r="20" ht="20.25" customHeight="1" spans="1:16">
      <c r="A20" s="295" t="s">
        <v>189</v>
      </c>
      <c r="B20" s="296"/>
      <c r="C20" s="292">
        <f t="shared" ref="C20:H20" si="1">C7+C19</f>
        <v>717173314.75</v>
      </c>
      <c r="D20" s="14">
        <f t="shared" si="1"/>
        <v>717173314.75</v>
      </c>
      <c r="E20" s="14">
        <f t="shared" si="1"/>
        <v>717173314.75</v>
      </c>
      <c r="F20" s="46"/>
      <c r="G20" s="46"/>
      <c r="H20" s="14">
        <f t="shared" si="1"/>
        <v>717173314.75</v>
      </c>
      <c r="I20" s="48"/>
      <c r="J20" s="48"/>
      <c r="K20" s="48"/>
      <c r="L20" s="46"/>
      <c r="M20" s="46"/>
      <c r="N20" s="46"/>
      <c r="O20" s="46"/>
      <c r="P20" s="46"/>
    </row>
  </sheetData>
  <mergeCells count="11">
    <mergeCell ref="A2:P2"/>
    <mergeCell ref="A3:M3"/>
    <mergeCell ref="D4:E4"/>
    <mergeCell ref="F4:G4"/>
    <mergeCell ref="H4:J4"/>
    <mergeCell ref="L4:P4"/>
    <mergeCell ref="A20:B20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4" workbookViewId="0">
      <selection activeCell="B32" sqref="B32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21" customWidth="1"/>
    <col min="6" max="16384" width="9.1047619047619" style="21"/>
  </cols>
  <sheetData>
    <row r="1" customHeight="1" spans="4:4">
      <c r="D1" s="3"/>
    </row>
    <row r="2" ht="29" customHeight="1" spans="1:4">
      <c r="A2" s="32" t="s">
        <v>190</v>
      </c>
      <c r="B2" s="32"/>
      <c r="C2" s="32"/>
      <c r="D2" s="32"/>
    </row>
    <row r="3" s="19" customFormat="1" ht="24" customHeight="1" spans="1:4">
      <c r="A3" s="24" t="s">
        <v>1</v>
      </c>
      <c r="B3" s="265"/>
      <c r="C3" s="265"/>
      <c r="D3" s="105" t="s">
        <v>2</v>
      </c>
    </row>
    <row r="4" ht="19.5" customHeight="1" spans="1:4">
      <c r="A4" s="37" t="s">
        <v>3</v>
      </c>
      <c r="B4" s="72"/>
      <c r="C4" s="37" t="s">
        <v>4</v>
      </c>
      <c r="D4" s="72"/>
    </row>
    <row r="5" ht="12" customHeight="1" spans="1:4">
      <c r="A5" s="36" t="s">
        <v>5</v>
      </c>
      <c r="B5" s="125" t="s">
        <v>6</v>
      </c>
      <c r="C5" s="36" t="s">
        <v>191</v>
      </c>
      <c r="D5" s="125" t="s">
        <v>6</v>
      </c>
    </row>
    <row r="6" ht="12" customHeight="1" spans="1:4">
      <c r="A6" s="41"/>
      <c r="B6" s="66"/>
      <c r="C6" s="41"/>
      <c r="D6" s="66"/>
    </row>
    <row r="7" s="21" customFormat="1" ht="17.25" customHeight="1" spans="1:4">
      <c r="A7" s="266" t="s">
        <v>192</v>
      </c>
      <c r="B7" s="167">
        <v>717173314.75</v>
      </c>
      <c r="C7" s="267" t="s">
        <v>193</v>
      </c>
      <c r="D7" s="167">
        <v>717173314.75</v>
      </c>
    </row>
    <row r="8" ht="17.25" customHeight="1" spans="1:4">
      <c r="A8" s="268" t="s">
        <v>194</v>
      </c>
      <c r="B8" s="167">
        <v>717173314.75</v>
      </c>
      <c r="C8" s="267" t="s">
        <v>195</v>
      </c>
      <c r="D8" s="269"/>
    </row>
    <row r="9" ht="17.25" customHeight="1" spans="1:4">
      <c r="A9" s="268" t="s">
        <v>196</v>
      </c>
      <c r="B9" s="167">
        <v>717173314.75</v>
      </c>
      <c r="C9" s="267" t="s">
        <v>197</v>
      </c>
      <c r="D9" s="269"/>
    </row>
    <row r="10" ht="17.25" customHeight="1" spans="1:4">
      <c r="A10" s="268" t="s">
        <v>198</v>
      </c>
      <c r="B10" s="14"/>
      <c r="C10" s="267" t="s">
        <v>199</v>
      </c>
      <c r="D10" s="269"/>
    </row>
    <row r="11" ht="17.25" customHeight="1" spans="1:4">
      <c r="A11" s="268" t="s">
        <v>200</v>
      </c>
      <c r="B11" s="14"/>
      <c r="C11" s="267" t="s">
        <v>201</v>
      </c>
      <c r="D11" s="269"/>
    </row>
    <row r="12" ht="17.25" customHeight="1" spans="1:4">
      <c r="A12" s="268" t="s">
        <v>202</v>
      </c>
      <c r="B12" s="14"/>
      <c r="C12" s="267" t="s">
        <v>203</v>
      </c>
      <c r="D12" s="14">
        <v>709025836.43</v>
      </c>
    </row>
    <row r="13" ht="17.25" customHeight="1" spans="1:4">
      <c r="A13" s="268" t="s">
        <v>204</v>
      </c>
      <c r="B13" s="269"/>
      <c r="C13" s="267" t="s">
        <v>205</v>
      </c>
      <c r="D13" s="269"/>
    </row>
    <row r="14" s="21" customFormat="1" ht="26" customHeight="1" spans="1:4">
      <c r="A14" s="268" t="s">
        <v>206</v>
      </c>
      <c r="B14" s="269"/>
      <c r="C14" s="267" t="s">
        <v>207</v>
      </c>
      <c r="D14" s="269"/>
    </row>
    <row r="15" s="21" customFormat="1" ht="28" customHeight="1" spans="1:4">
      <c r="A15" s="268" t="s">
        <v>208</v>
      </c>
      <c r="B15" s="269"/>
      <c r="C15" s="267" t="s">
        <v>209</v>
      </c>
      <c r="D15" s="14">
        <v>8147478.32</v>
      </c>
    </row>
    <row r="16" ht="17.25" customHeight="1" spans="1:4">
      <c r="A16" s="270" t="s">
        <v>210</v>
      </c>
      <c r="B16" s="14"/>
      <c r="C16" s="267" t="s">
        <v>211</v>
      </c>
      <c r="D16" s="269"/>
    </row>
    <row r="17" ht="17.25" customHeight="1" spans="1:4">
      <c r="A17" s="270" t="s">
        <v>194</v>
      </c>
      <c r="B17" s="271"/>
      <c r="C17" s="267" t="s">
        <v>212</v>
      </c>
      <c r="D17" s="269"/>
    </row>
    <row r="18" s="21" customFormat="1" ht="27" customHeight="1" spans="1:4">
      <c r="A18" s="272" t="s">
        <v>206</v>
      </c>
      <c r="B18" s="271"/>
      <c r="C18" s="267" t="s">
        <v>213</v>
      </c>
      <c r="D18" s="269"/>
    </row>
    <row r="19" s="21" customFormat="1" ht="26" customHeight="1" spans="1:4">
      <c r="A19" s="273" t="s">
        <v>208</v>
      </c>
      <c r="B19" s="274"/>
      <c r="C19" s="275" t="s">
        <v>214</v>
      </c>
      <c r="D19" s="269"/>
    </row>
    <row r="20" ht="17.25" customHeight="1" spans="1:4">
      <c r="A20" s="126"/>
      <c r="B20" s="274"/>
      <c r="C20" s="275" t="s">
        <v>215</v>
      </c>
      <c r="D20" s="269"/>
    </row>
    <row r="21" s="21" customFormat="1" ht="17.25" customHeight="1" spans="1:4">
      <c r="A21" s="276"/>
      <c r="B21" s="274"/>
      <c r="C21" s="267" t="s">
        <v>216</v>
      </c>
      <c r="D21" s="269"/>
    </row>
    <row r="22" ht="17.25" customHeight="1" spans="1:4">
      <c r="A22" s="126"/>
      <c r="B22" s="274"/>
      <c r="C22" s="267" t="s">
        <v>217</v>
      </c>
      <c r="D22" s="269"/>
    </row>
    <row r="23" ht="17.25" customHeight="1" spans="1:4">
      <c r="A23" s="126"/>
      <c r="B23" s="274"/>
      <c r="C23" s="267" t="s">
        <v>218</v>
      </c>
      <c r="D23" s="269"/>
    </row>
    <row r="24" ht="17.25" customHeight="1" spans="1:4">
      <c r="A24" s="126"/>
      <c r="B24" s="274"/>
      <c r="C24" s="267" t="s">
        <v>219</v>
      </c>
      <c r="D24" s="269"/>
    </row>
    <row r="25" ht="17.25" customHeight="1" spans="1:4">
      <c r="A25" s="149"/>
      <c r="B25" s="274"/>
      <c r="C25" s="267" t="s">
        <v>220</v>
      </c>
      <c r="D25" s="269"/>
    </row>
    <row r="26" ht="17.25" customHeight="1" spans="1:4">
      <c r="A26" s="270"/>
      <c r="B26" s="274"/>
      <c r="C26" s="267" t="s">
        <v>221</v>
      </c>
      <c r="D26" s="269"/>
    </row>
    <row r="27" customHeight="1" spans="1:4">
      <c r="A27" s="270"/>
      <c r="B27" s="274"/>
      <c r="C27" s="267" t="s">
        <v>222</v>
      </c>
      <c r="D27" s="269"/>
    </row>
    <row r="28" customHeight="1" spans="1:4">
      <c r="A28" s="270"/>
      <c r="B28" s="274"/>
      <c r="C28" s="267" t="s">
        <v>223</v>
      </c>
      <c r="D28" s="269"/>
    </row>
    <row r="29" customHeight="1" spans="1:4">
      <c r="A29" s="270"/>
      <c r="B29" s="274"/>
      <c r="C29" s="267" t="s">
        <v>224</v>
      </c>
      <c r="D29" s="269"/>
    </row>
    <row r="30" customHeight="1" spans="1:4">
      <c r="A30" s="270"/>
      <c r="B30" s="274"/>
      <c r="C30" s="267" t="s">
        <v>225</v>
      </c>
      <c r="D30" s="269"/>
    </row>
    <row r="31" customHeight="1" spans="1:4">
      <c r="A31" s="270"/>
      <c r="B31" s="271"/>
      <c r="C31" s="277" t="s">
        <v>226</v>
      </c>
      <c r="D31" s="271"/>
    </row>
    <row r="32" s="21" customFormat="1" ht="17.25" customHeight="1" spans="1:4">
      <c r="A32" s="278" t="s">
        <v>227</v>
      </c>
      <c r="B32" s="167">
        <v>717173314.75</v>
      </c>
      <c r="C32" s="279" t="s">
        <v>45</v>
      </c>
      <c r="D32" s="167">
        <v>717173314.75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abSelected="1" workbookViewId="0">
      <selection activeCell="C8" sqref="C8"/>
    </sheetView>
  </sheetViews>
  <sheetFormatPr defaultColWidth="9.1047619047619" defaultRowHeight="14.25" customHeight="1" outlineLevelCol="6"/>
  <cols>
    <col min="1" max="1" width="20.1047619047619" style="118" customWidth="1"/>
    <col min="2" max="2" width="44" style="118" customWidth="1"/>
    <col min="3" max="3" width="24.3333333333333" style="30" customWidth="1"/>
    <col min="4" max="4" width="16.552380952381" style="30" customWidth="1"/>
    <col min="5" max="7" width="24.3333333333333" style="30" customWidth="1"/>
    <col min="8" max="8" width="9.1047619047619" style="21" customWidth="1"/>
    <col min="9" max="16384" width="9.1047619047619" style="21"/>
  </cols>
  <sheetData>
    <row r="1" ht="12" customHeight="1" spans="4:7">
      <c r="D1" s="254"/>
      <c r="F1" s="31"/>
      <c r="G1" s="31"/>
    </row>
    <row r="2" ht="39" customHeight="1" spans="1:7">
      <c r="A2" s="32" t="s">
        <v>228</v>
      </c>
      <c r="B2" s="32"/>
      <c r="C2" s="32"/>
      <c r="D2" s="32"/>
      <c r="E2" s="32"/>
      <c r="F2" s="32"/>
      <c r="G2" s="32"/>
    </row>
    <row r="3" s="50" customFormat="1" ht="24" customHeight="1" spans="1:7">
      <c r="A3" s="24" t="s">
        <v>1</v>
      </c>
      <c r="B3" s="150"/>
      <c r="F3" s="105"/>
      <c r="G3" s="105" t="s">
        <v>2</v>
      </c>
    </row>
    <row r="4" ht="20.25" customHeight="1" spans="1:7">
      <c r="A4" s="255" t="s">
        <v>229</v>
      </c>
      <c r="B4" s="256"/>
      <c r="C4" s="125" t="s">
        <v>51</v>
      </c>
      <c r="D4" s="37" t="s">
        <v>153</v>
      </c>
      <c r="E4" s="38"/>
      <c r="F4" s="72"/>
      <c r="G4" s="257" t="s">
        <v>154</v>
      </c>
    </row>
    <row r="5" ht="20.25" customHeight="1" spans="1:7">
      <c r="A5" s="123" t="s">
        <v>230</v>
      </c>
      <c r="B5" s="123" t="s">
        <v>231</v>
      </c>
      <c r="C5" s="258"/>
      <c r="D5" s="41" t="s">
        <v>53</v>
      </c>
      <c r="E5" s="92" t="s">
        <v>232</v>
      </c>
      <c r="F5" s="92" t="s">
        <v>233</v>
      </c>
      <c r="G5" s="92"/>
    </row>
    <row r="6" ht="13.5" customHeight="1" spans="1:7">
      <c r="A6" s="123" t="s">
        <v>234</v>
      </c>
      <c r="B6" s="123" t="s">
        <v>235</v>
      </c>
      <c r="C6" s="123" t="s">
        <v>236</v>
      </c>
      <c r="D6" s="259" t="s">
        <v>237</v>
      </c>
      <c r="E6" s="260" t="s">
        <v>238</v>
      </c>
      <c r="F6" s="260" t="s">
        <v>239</v>
      </c>
      <c r="G6" s="261">
        <v>7</v>
      </c>
    </row>
    <row r="7" s="20" customFormat="1" ht="18.75" customHeight="1" spans="1:7">
      <c r="A7" s="123" t="s">
        <v>163</v>
      </c>
      <c r="B7" s="255" t="s">
        <v>164</v>
      </c>
      <c r="C7" s="14">
        <f>C8+C10</f>
        <v>709025836.43</v>
      </c>
      <c r="D7" s="14">
        <v>709040236.43</v>
      </c>
      <c r="E7" s="14">
        <v>709040236.43</v>
      </c>
      <c r="F7" s="14">
        <v>20000</v>
      </c>
      <c r="G7" s="46"/>
    </row>
    <row r="8" s="20" customFormat="1" ht="18.75" customHeight="1" spans="1:7">
      <c r="A8" s="123" t="s">
        <v>165</v>
      </c>
      <c r="B8" s="255" t="s">
        <v>166</v>
      </c>
      <c r="C8" s="14">
        <v>10099313.17</v>
      </c>
      <c r="D8" s="14">
        <v>10099313.17</v>
      </c>
      <c r="E8" s="14">
        <v>10079313.17</v>
      </c>
      <c r="F8" s="14">
        <v>20000</v>
      </c>
      <c r="G8" s="46"/>
    </row>
    <row r="9" s="20" customFormat="1" ht="18.75" customHeight="1" spans="1:7">
      <c r="A9" s="123" t="s">
        <v>167</v>
      </c>
      <c r="B9" s="255" t="s">
        <v>168</v>
      </c>
      <c r="C9" s="14">
        <v>10099313.17</v>
      </c>
      <c r="D9" s="14">
        <v>10099314.17</v>
      </c>
      <c r="E9" s="14">
        <v>10079315.17</v>
      </c>
      <c r="F9" s="14">
        <v>20000</v>
      </c>
      <c r="G9" s="46"/>
    </row>
    <row r="10" s="20" customFormat="1" ht="18.75" customHeight="1" spans="1:7">
      <c r="A10" s="123" t="s">
        <v>169</v>
      </c>
      <c r="B10" s="255" t="s">
        <v>170</v>
      </c>
      <c r="C10" s="14">
        <f>C11+C12+C13+C14+C15</f>
        <v>698926523.26</v>
      </c>
      <c r="D10" s="14">
        <f>D11+D12+D13+D14+D15+D17</f>
        <v>702009113.58</v>
      </c>
      <c r="E10" s="14">
        <f>E11+E12+E13+E14+E15+E17</f>
        <v>702009113.58</v>
      </c>
      <c r="F10" s="14"/>
      <c r="G10" s="46"/>
    </row>
    <row r="11" s="20" customFormat="1" ht="18.75" customHeight="1" spans="1:7">
      <c r="A11" s="123" t="s">
        <v>171</v>
      </c>
      <c r="B11" s="255" t="s">
        <v>172</v>
      </c>
      <c r="C11" s="14">
        <v>11159315.47</v>
      </c>
      <c r="D11" s="14">
        <v>11159315.47</v>
      </c>
      <c r="E11" s="14">
        <v>11159315.47</v>
      </c>
      <c r="F11" s="14"/>
      <c r="G11" s="46"/>
    </row>
    <row r="12" s="20" customFormat="1" ht="18.75" customHeight="1" spans="1:7">
      <c r="A12" s="123" t="s">
        <v>173</v>
      </c>
      <c r="B12" s="255" t="s">
        <v>174</v>
      </c>
      <c r="C12" s="14">
        <v>323139888.73</v>
      </c>
      <c r="D12" s="14">
        <v>318075000.73</v>
      </c>
      <c r="E12" s="14">
        <v>318075000.73</v>
      </c>
      <c r="F12" s="14"/>
      <c r="G12" s="46"/>
    </row>
    <row r="13" s="20" customFormat="1" ht="18.75" customHeight="1" spans="1:7">
      <c r="A13" s="123" t="s">
        <v>175</v>
      </c>
      <c r="B13" s="255" t="s">
        <v>176</v>
      </c>
      <c r="C13" s="14">
        <v>247164479.45</v>
      </c>
      <c r="D13" s="14">
        <v>247164479.45</v>
      </c>
      <c r="E13" s="14">
        <v>247164479.45</v>
      </c>
      <c r="F13" s="14"/>
      <c r="G13" s="46"/>
    </row>
    <row r="14" s="20" customFormat="1" ht="18.75" customHeight="1" spans="1:7">
      <c r="A14" s="123" t="s">
        <v>177</v>
      </c>
      <c r="B14" s="255" t="s">
        <v>178</v>
      </c>
      <c r="C14" s="14">
        <v>101332725.4</v>
      </c>
      <c r="D14" s="14">
        <v>101332725.4</v>
      </c>
      <c r="E14" s="14">
        <v>101332725.4</v>
      </c>
      <c r="F14" s="14"/>
      <c r="G14" s="46"/>
    </row>
    <row r="15" s="20" customFormat="1" ht="18.75" customHeight="1" spans="1:7">
      <c r="A15" s="123" t="s">
        <v>179</v>
      </c>
      <c r="B15" s="255" t="s">
        <v>180</v>
      </c>
      <c r="C15" s="14">
        <v>16130114.21</v>
      </c>
      <c r="D15" s="14">
        <v>16130114.21</v>
      </c>
      <c r="E15" s="14">
        <v>16130114.21</v>
      </c>
      <c r="F15" s="14"/>
      <c r="G15" s="46"/>
    </row>
    <row r="16" s="20" customFormat="1" ht="18.75" customHeight="1" spans="1:7">
      <c r="A16" s="123" t="s">
        <v>181</v>
      </c>
      <c r="B16" s="255" t="s">
        <v>182</v>
      </c>
      <c r="C16" s="14">
        <v>16130114.21</v>
      </c>
      <c r="D16" s="14">
        <v>16130114.21</v>
      </c>
      <c r="E16" s="14">
        <v>16130114.21</v>
      </c>
      <c r="F16" s="14"/>
      <c r="G16" s="46"/>
    </row>
    <row r="17" s="20" customFormat="1" ht="18.75" customHeight="1" spans="1:7">
      <c r="A17" s="123" t="s">
        <v>183</v>
      </c>
      <c r="B17" s="255" t="s">
        <v>184</v>
      </c>
      <c r="C17" s="14">
        <v>8147478.31999993</v>
      </c>
      <c r="D17" s="14">
        <v>8147478.31999993</v>
      </c>
      <c r="E17" s="14">
        <v>8147478.31999993</v>
      </c>
      <c r="F17" s="14"/>
      <c r="G17" s="46"/>
    </row>
    <row r="18" s="20" customFormat="1" ht="18.75" customHeight="1" spans="1:7">
      <c r="A18" s="123" t="s">
        <v>185</v>
      </c>
      <c r="B18" s="255" t="s">
        <v>186</v>
      </c>
      <c r="C18" s="14">
        <v>8147478.31999993</v>
      </c>
      <c r="D18" s="14">
        <v>8147478.31999993</v>
      </c>
      <c r="E18" s="14">
        <v>8147478.31999993</v>
      </c>
      <c r="F18" s="14"/>
      <c r="G18" s="46"/>
    </row>
    <row r="19" s="20" customFormat="1" ht="18.75" customHeight="1" spans="1:7">
      <c r="A19" s="123" t="s">
        <v>187</v>
      </c>
      <c r="B19" s="255" t="s">
        <v>188</v>
      </c>
      <c r="C19" s="14">
        <v>8147478.31999993</v>
      </c>
      <c r="D19" s="14">
        <v>8147478.31999993</v>
      </c>
      <c r="E19" s="14">
        <v>8147478.31999993</v>
      </c>
      <c r="F19" s="14"/>
      <c r="G19" s="46"/>
    </row>
    <row r="20" ht="18.75" customHeight="1" spans="1:7">
      <c r="A20" s="262" t="s">
        <v>189</v>
      </c>
      <c r="B20" s="263"/>
      <c r="C20" s="14">
        <v>717173314.75</v>
      </c>
      <c r="D20" s="14">
        <v>717173314.75</v>
      </c>
      <c r="E20" s="14">
        <v>717153314.75</v>
      </c>
      <c r="F20" s="14">
        <v>20000</v>
      </c>
      <c r="G20" s="46"/>
    </row>
    <row r="22" customHeight="1" spans="3:3">
      <c r="C22" s="264"/>
    </row>
    <row r="23" customHeight="1" spans="3:3">
      <c r="C23" s="264"/>
    </row>
    <row r="24" customHeight="1" spans="3:3">
      <c r="C24" s="264"/>
    </row>
  </sheetData>
  <mergeCells count="7">
    <mergeCell ref="A2:G2"/>
    <mergeCell ref="A3:E3"/>
    <mergeCell ref="A4:B4"/>
    <mergeCell ref="D4:F4"/>
    <mergeCell ref="A20:B20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7"/>
  <sheetViews>
    <sheetView topLeftCell="L1" workbookViewId="0">
      <pane ySplit="7" topLeftCell="A47" activePane="bottomLeft" state="frozen"/>
      <selection/>
      <selection pane="bottomLeft" activeCell="Q55" sqref="Q55"/>
    </sheetView>
  </sheetViews>
  <sheetFormatPr defaultColWidth="9.13333333333333" defaultRowHeight="14.25" customHeight="1"/>
  <cols>
    <col min="1" max="1" width="5.85714285714286" style="203"/>
    <col min="2" max="2" width="7.13333333333333" style="204" customWidth="1"/>
    <col min="3" max="3" width="29.7238095238095" style="203" customWidth="1"/>
    <col min="4" max="4" width="18.8571428571429" style="203" customWidth="1"/>
    <col min="5" max="5" width="19.8571428571429" style="205" customWidth="1"/>
    <col min="6" max="6" width="18.1428571428571" style="205" customWidth="1"/>
    <col min="7" max="7" width="10.2857142857143" style="205" customWidth="1"/>
    <col min="8" max="8" width="6" style="205" customWidth="1"/>
    <col min="9" max="9" width="12.8571428571429" style="205" customWidth="1"/>
    <col min="10" max="10" width="10.2857142857143" style="205" customWidth="1"/>
    <col min="11" max="11" width="6" style="205" customWidth="1"/>
    <col min="12" max="13" width="10.2857142857143" style="205" customWidth="1"/>
    <col min="14" max="14" width="5.85714285714286" style="203"/>
    <col min="15" max="15" width="6.28571428571429" style="204"/>
    <col min="16" max="16" width="26.9047619047619" style="203" customWidth="1"/>
    <col min="17" max="17" width="19" style="203" customWidth="1"/>
    <col min="18" max="18" width="19.1428571428571" style="205" customWidth="1"/>
    <col min="19" max="19" width="17.1428571428571" style="205" customWidth="1"/>
    <col min="20" max="20" width="10.2857142857143" style="205"/>
    <col min="21" max="21" width="6" style="205"/>
    <col min="22" max="22" width="10.2857142857143" style="205"/>
    <col min="23" max="23" width="11.4285714285714" style="205"/>
    <col min="24" max="24" width="6" style="205"/>
    <col min="25" max="26" width="10.2857142857143" style="205"/>
    <col min="27" max="16384" width="9.13333333333333" style="206"/>
  </cols>
  <sheetData>
    <row r="1" spans="23:23">
      <c r="W1" s="239"/>
    </row>
    <row r="2" ht="39" customHeight="1" spans="1:26">
      <c r="A2" s="32" t="s">
        <v>240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207" t="s">
        <v>241</v>
      </c>
      <c r="B3" s="208"/>
      <c r="C3" s="209"/>
      <c r="D3" s="209"/>
      <c r="E3" s="210"/>
      <c r="F3" s="210"/>
      <c r="G3" s="210"/>
      <c r="H3" s="210"/>
      <c r="I3" s="210"/>
      <c r="J3" s="210"/>
      <c r="K3" s="210"/>
      <c r="L3" s="210"/>
      <c r="M3" s="210"/>
      <c r="N3" s="209"/>
      <c r="O3" s="208"/>
      <c r="P3" s="209"/>
      <c r="W3" s="240"/>
      <c r="X3" s="210"/>
      <c r="Y3" s="240" t="s">
        <v>2</v>
      </c>
      <c r="Z3" s="210"/>
    </row>
    <row r="4" ht="19.5" customHeight="1" spans="1:26">
      <c r="A4" s="211" t="s">
        <v>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5"/>
      <c r="N4" s="235" t="s">
        <v>4</v>
      </c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41"/>
    </row>
    <row r="5" ht="21.75" customHeight="1" spans="1:26">
      <c r="A5" s="213" t="s">
        <v>242</v>
      </c>
      <c r="B5" s="213"/>
      <c r="C5" s="213"/>
      <c r="D5" s="214" t="s">
        <v>51</v>
      </c>
      <c r="E5" s="212" t="s">
        <v>54</v>
      </c>
      <c r="F5" s="212"/>
      <c r="G5" s="215"/>
      <c r="H5" s="211" t="s">
        <v>55</v>
      </c>
      <c r="I5" s="212"/>
      <c r="J5" s="215"/>
      <c r="K5" s="211" t="s">
        <v>56</v>
      </c>
      <c r="L5" s="212"/>
      <c r="M5" s="215"/>
      <c r="N5" s="237" t="s">
        <v>243</v>
      </c>
      <c r="O5" s="237"/>
      <c r="P5" s="237"/>
      <c r="Q5" s="238" t="s">
        <v>51</v>
      </c>
      <c r="R5" s="236" t="s">
        <v>54</v>
      </c>
      <c r="S5" s="236"/>
      <c r="T5" s="241"/>
      <c r="U5" s="235" t="s">
        <v>55</v>
      </c>
      <c r="V5" s="236"/>
      <c r="W5" s="241"/>
      <c r="X5" s="235" t="s">
        <v>56</v>
      </c>
      <c r="Y5" s="236"/>
      <c r="Z5" s="241"/>
    </row>
    <row r="6" ht="17.25" customHeight="1" spans="1:26">
      <c r="A6" s="214" t="s">
        <v>244</v>
      </c>
      <c r="B6" s="214" t="s">
        <v>245</v>
      </c>
      <c r="C6" s="214" t="s">
        <v>231</v>
      </c>
      <c r="D6" s="214"/>
      <c r="E6" s="215" t="s">
        <v>53</v>
      </c>
      <c r="F6" s="216" t="s">
        <v>153</v>
      </c>
      <c r="G6" s="216" t="s">
        <v>154</v>
      </c>
      <c r="H6" s="216" t="s">
        <v>53</v>
      </c>
      <c r="I6" s="216" t="s">
        <v>153</v>
      </c>
      <c r="J6" s="216" t="s">
        <v>154</v>
      </c>
      <c r="K6" s="216" t="s">
        <v>53</v>
      </c>
      <c r="L6" s="216" t="s">
        <v>153</v>
      </c>
      <c r="M6" s="216" t="s">
        <v>154</v>
      </c>
      <c r="N6" s="238" t="s">
        <v>244</v>
      </c>
      <c r="O6" s="238" t="s">
        <v>245</v>
      </c>
      <c r="P6" s="238" t="s">
        <v>231</v>
      </c>
      <c r="Q6" s="238"/>
      <c r="R6" s="241" t="s">
        <v>53</v>
      </c>
      <c r="S6" s="242" t="s">
        <v>153</v>
      </c>
      <c r="T6" s="242" t="s">
        <v>154</v>
      </c>
      <c r="U6" s="242" t="s">
        <v>53</v>
      </c>
      <c r="V6" s="242" t="s">
        <v>153</v>
      </c>
      <c r="W6" s="242" t="s">
        <v>154</v>
      </c>
      <c r="X6" s="242" t="s">
        <v>53</v>
      </c>
      <c r="Y6" s="242" t="s">
        <v>153</v>
      </c>
      <c r="Z6" s="242" t="s">
        <v>154</v>
      </c>
    </row>
    <row r="7" spans="1:26">
      <c r="A7" s="214" t="s">
        <v>234</v>
      </c>
      <c r="B7" s="214" t="s">
        <v>235</v>
      </c>
      <c r="C7" s="214" t="s">
        <v>236</v>
      </c>
      <c r="D7" s="217"/>
      <c r="E7" s="217" t="s">
        <v>237</v>
      </c>
      <c r="F7" s="217" t="s">
        <v>238</v>
      </c>
      <c r="G7" s="214" t="s">
        <v>239</v>
      </c>
      <c r="H7" s="214" t="s">
        <v>246</v>
      </c>
      <c r="I7" s="214" t="s">
        <v>247</v>
      </c>
      <c r="J7" s="214" t="s">
        <v>248</v>
      </c>
      <c r="K7" s="214" t="s">
        <v>249</v>
      </c>
      <c r="L7" s="214" t="s">
        <v>250</v>
      </c>
      <c r="M7" s="214" t="s">
        <v>251</v>
      </c>
      <c r="N7" s="238" t="s">
        <v>252</v>
      </c>
      <c r="O7" s="238" t="s">
        <v>253</v>
      </c>
      <c r="P7" s="238" t="s">
        <v>254</v>
      </c>
      <c r="Q7" s="238" t="s">
        <v>255</v>
      </c>
      <c r="R7" s="238" t="s">
        <v>256</v>
      </c>
      <c r="S7" s="238" t="s">
        <v>257</v>
      </c>
      <c r="T7" s="238" t="s">
        <v>258</v>
      </c>
      <c r="U7" s="238" t="s">
        <v>259</v>
      </c>
      <c r="V7" s="238" t="s">
        <v>260</v>
      </c>
      <c r="W7" s="238" t="s">
        <v>261</v>
      </c>
      <c r="X7" s="238" t="s">
        <v>262</v>
      </c>
      <c r="Y7" s="238" t="s">
        <v>263</v>
      </c>
      <c r="Z7" s="238" t="s">
        <v>264</v>
      </c>
    </row>
    <row r="8" spans="1:26">
      <c r="A8" s="218" t="s">
        <v>265</v>
      </c>
      <c r="B8" s="219" t="s">
        <v>266</v>
      </c>
      <c r="C8" s="220" t="s">
        <v>267</v>
      </c>
      <c r="D8" s="221">
        <f>D9+D10+D11+D12</f>
        <v>712619144.43</v>
      </c>
      <c r="E8" s="221">
        <f>E9+E10+E11+E12</f>
        <v>712619144.43</v>
      </c>
      <c r="F8" s="221">
        <f>F9+F10+F11+F12</f>
        <v>712619144.43</v>
      </c>
      <c r="G8" s="222"/>
      <c r="H8" s="222"/>
      <c r="I8" s="222"/>
      <c r="J8" s="233"/>
      <c r="K8" s="233"/>
      <c r="L8" s="233"/>
      <c r="M8" s="233"/>
      <c r="N8" s="218" t="s">
        <v>268</v>
      </c>
      <c r="O8" s="218" t="s">
        <v>266</v>
      </c>
      <c r="P8" s="220" t="s">
        <v>269</v>
      </c>
      <c r="Q8" s="226">
        <f>SUM(Q9:Q21)</f>
        <v>712619144.43</v>
      </c>
      <c r="R8" s="226">
        <f>SUM(R9:R21)</f>
        <v>712619144.43</v>
      </c>
      <c r="S8" s="226">
        <f>SUM(S9:S21)</f>
        <v>712619144.43</v>
      </c>
      <c r="T8" s="222"/>
      <c r="U8" s="233"/>
      <c r="V8" s="233"/>
      <c r="W8" s="233"/>
      <c r="X8" s="233"/>
      <c r="Y8" s="233"/>
      <c r="Z8" s="233"/>
    </row>
    <row r="9" spans="1:26">
      <c r="A9" s="219"/>
      <c r="B9" s="219" t="s">
        <v>270</v>
      </c>
      <c r="C9" s="223" t="s">
        <v>271</v>
      </c>
      <c r="D9" s="224">
        <v>530792960</v>
      </c>
      <c r="E9" s="225">
        <v>530792960</v>
      </c>
      <c r="F9" s="224">
        <v>530792960</v>
      </c>
      <c r="G9" s="222"/>
      <c r="H9" s="222"/>
      <c r="I9" s="222"/>
      <c r="J9" s="233"/>
      <c r="K9" s="233"/>
      <c r="L9" s="233"/>
      <c r="M9" s="233"/>
      <c r="N9" s="219"/>
      <c r="O9" s="219" t="s">
        <v>270</v>
      </c>
      <c r="P9" s="223" t="s">
        <v>272</v>
      </c>
      <c r="Q9" s="226">
        <v>211390812</v>
      </c>
      <c r="R9" s="226">
        <v>211390812</v>
      </c>
      <c r="S9" s="226">
        <v>211390812</v>
      </c>
      <c r="T9" s="222"/>
      <c r="U9" s="233"/>
      <c r="V9" s="233"/>
      <c r="W9" s="233"/>
      <c r="X9" s="233"/>
      <c r="Y9" s="233"/>
      <c r="Z9" s="233"/>
    </row>
    <row r="10" spans="1:26">
      <c r="A10" s="219"/>
      <c r="B10" s="219" t="s">
        <v>273</v>
      </c>
      <c r="C10" s="223" t="s">
        <v>274</v>
      </c>
      <c r="D10" s="226">
        <v>134592225.23</v>
      </c>
      <c r="E10" s="226">
        <v>134592225.23</v>
      </c>
      <c r="F10" s="226">
        <v>134592225.23</v>
      </c>
      <c r="G10" s="222"/>
      <c r="H10" s="222"/>
      <c r="I10" s="222"/>
      <c r="J10" s="233"/>
      <c r="K10" s="233"/>
      <c r="L10" s="233"/>
      <c r="M10" s="233"/>
      <c r="N10" s="219"/>
      <c r="O10" s="219" t="s">
        <v>273</v>
      </c>
      <c r="P10" s="223" t="s">
        <v>275</v>
      </c>
      <c r="Q10" s="226">
        <v>181639980</v>
      </c>
      <c r="R10" s="226">
        <v>181639980</v>
      </c>
      <c r="S10" s="226">
        <v>181639980</v>
      </c>
      <c r="T10" s="222"/>
      <c r="U10" s="233"/>
      <c r="V10" s="233"/>
      <c r="W10" s="233"/>
      <c r="X10" s="233"/>
      <c r="Y10" s="233"/>
      <c r="Z10" s="233"/>
    </row>
    <row r="11" spans="1:26">
      <c r="A11" s="219"/>
      <c r="B11" s="219" t="s">
        <v>276</v>
      </c>
      <c r="C11" s="223" t="s">
        <v>277</v>
      </c>
      <c r="D11" s="226">
        <v>43559511.2</v>
      </c>
      <c r="E11" s="226">
        <v>43559511.2</v>
      </c>
      <c r="F11" s="226">
        <v>43559511.2</v>
      </c>
      <c r="G11" s="222"/>
      <c r="H11" s="222"/>
      <c r="I11" s="222"/>
      <c r="J11" s="233"/>
      <c r="K11" s="233"/>
      <c r="L11" s="233"/>
      <c r="M11" s="233"/>
      <c r="N11" s="219"/>
      <c r="O11" s="219" t="s">
        <v>276</v>
      </c>
      <c r="P11" s="223" t="s">
        <v>278</v>
      </c>
      <c r="Q11" s="226">
        <v>17566268</v>
      </c>
      <c r="R11" s="226">
        <v>17566268</v>
      </c>
      <c r="S11" s="226">
        <v>17566268</v>
      </c>
      <c r="T11" s="222"/>
      <c r="U11" s="233"/>
      <c r="V11" s="233"/>
      <c r="W11" s="233"/>
      <c r="X11" s="233"/>
      <c r="Y11" s="233"/>
      <c r="Z11" s="233"/>
    </row>
    <row r="12" spans="1:26">
      <c r="A12" s="219"/>
      <c r="B12" s="219" t="s">
        <v>279</v>
      </c>
      <c r="C12" s="223" t="s">
        <v>280</v>
      </c>
      <c r="D12" s="226">
        <v>3674448</v>
      </c>
      <c r="E12" s="226">
        <v>3674448</v>
      </c>
      <c r="F12" s="226">
        <v>3674448</v>
      </c>
      <c r="G12" s="222"/>
      <c r="H12" s="222"/>
      <c r="I12" s="222"/>
      <c r="J12" s="233"/>
      <c r="K12" s="233"/>
      <c r="L12" s="233"/>
      <c r="M12" s="233"/>
      <c r="N12" s="219"/>
      <c r="O12" s="219" t="s">
        <v>281</v>
      </c>
      <c r="P12" s="223" t="s">
        <v>282</v>
      </c>
      <c r="Q12" s="226"/>
      <c r="R12" s="226"/>
      <c r="S12" s="226"/>
      <c r="T12" s="222"/>
      <c r="U12" s="233"/>
      <c r="V12" s="233"/>
      <c r="W12" s="233"/>
      <c r="X12" s="233"/>
      <c r="Y12" s="233"/>
      <c r="Z12" s="233"/>
    </row>
    <row r="13" spans="1:26">
      <c r="A13" s="218" t="s">
        <v>283</v>
      </c>
      <c r="B13" s="218" t="s">
        <v>266</v>
      </c>
      <c r="C13" s="220" t="s">
        <v>284</v>
      </c>
      <c r="D13" s="227">
        <v>20000</v>
      </c>
      <c r="E13" s="227">
        <v>20000</v>
      </c>
      <c r="F13" s="227">
        <v>20000</v>
      </c>
      <c r="G13" s="222"/>
      <c r="H13" s="222"/>
      <c r="I13" s="222"/>
      <c r="J13" s="233"/>
      <c r="K13" s="233"/>
      <c r="L13" s="233"/>
      <c r="M13" s="233"/>
      <c r="N13" s="219"/>
      <c r="O13" s="219" t="s">
        <v>285</v>
      </c>
      <c r="P13" s="223" t="s">
        <v>286</v>
      </c>
      <c r="Q13" s="226">
        <v>120195900</v>
      </c>
      <c r="R13" s="226">
        <v>120195900</v>
      </c>
      <c r="S13" s="226">
        <v>120195900</v>
      </c>
      <c r="T13" s="222"/>
      <c r="U13" s="233"/>
      <c r="V13" s="233"/>
      <c r="W13" s="233"/>
      <c r="X13" s="233"/>
      <c r="Y13" s="233"/>
      <c r="Z13" s="233"/>
    </row>
    <row r="14" spans="1:26">
      <c r="A14" s="219"/>
      <c r="B14" s="219" t="s">
        <v>270</v>
      </c>
      <c r="C14" s="223" t="s">
        <v>287</v>
      </c>
      <c r="D14" s="228"/>
      <c r="E14" s="229"/>
      <c r="F14" s="229"/>
      <c r="G14" s="222"/>
      <c r="H14" s="222"/>
      <c r="I14" s="222"/>
      <c r="J14" s="233"/>
      <c r="K14" s="233"/>
      <c r="L14" s="233"/>
      <c r="M14" s="233"/>
      <c r="N14" s="219"/>
      <c r="O14" s="219" t="s">
        <v>288</v>
      </c>
      <c r="P14" s="223" t="s">
        <v>289</v>
      </c>
      <c r="Q14" s="226">
        <v>69695217.92</v>
      </c>
      <c r="R14" s="226">
        <v>69695217.92</v>
      </c>
      <c r="S14" s="226">
        <v>69695217.92</v>
      </c>
      <c r="T14" s="222"/>
      <c r="U14" s="233"/>
      <c r="V14" s="233"/>
      <c r="W14" s="233"/>
      <c r="X14" s="233"/>
      <c r="Y14" s="233"/>
      <c r="Z14" s="233"/>
    </row>
    <row r="15" spans="1:26">
      <c r="A15" s="219"/>
      <c r="B15" s="219" t="s">
        <v>273</v>
      </c>
      <c r="C15" s="223" t="s">
        <v>290</v>
      </c>
      <c r="D15" s="230"/>
      <c r="E15" s="222"/>
      <c r="F15" s="222"/>
      <c r="G15" s="222"/>
      <c r="H15" s="222"/>
      <c r="I15" s="222"/>
      <c r="J15" s="233"/>
      <c r="K15" s="233"/>
      <c r="L15" s="233"/>
      <c r="M15" s="233"/>
      <c r="N15" s="219"/>
      <c r="O15" s="219" t="s">
        <v>291</v>
      </c>
      <c r="P15" s="223" t="s">
        <v>292</v>
      </c>
      <c r="Q15" s="226"/>
      <c r="R15" s="226"/>
      <c r="S15" s="226"/>
      <c r="T15" s="222"/>
      <c r="U15" s="233"/>
      <c r="V15" s="233"/>
      <c r="W15" s="233"/>
      <c r="X15" s="233"/>
      <c r="Y15" s="233"/>
      <c r="Z15" s="233"/>
    </row>
    <row r="16" spans="1:26">
      <c r="A16" s="219"/>
      <c r="B16" s="219" t="s">
        <v>276</v>
      </c>
      <c r="C16" s="223" t="s">
        <v>293</v>
      </c>
      <c r="D16" s="231"/>
      <c r="E16" s="232"/>
      <c r="F16" s="232"/>
      <c r="G16" s="233"/>
      <c r="H16" s="233"/>
      <c r="I16" s="233"/>
      <c r="J16" s="233"/>
      <c r="K16" s="233"/>
      <c r="L16" s="233"/>
      <c r="M16" s="233"/>
      <c r="N16" s="219"/>
      <c r="O16" s="219" t="s">
        <v>294</v>
      </c>
      <c r="P16" s="223" t="s">
        <v>295</v>
      </c>
      <c r="Q16" s="226">
        <v>45737486.91</v>
      </c>
      <c r="R16" s="226">
        <v>45737486.91</v>
      </c>
      <c r="S16" s="226">
        <v>45737486.91</v>
      </c>
      <c r="T16" s="222"/>
      <c r="U16" s="233"/>
      <c r="V16" s="233"/>
      <c r="W16" s="233"/>
      <c r="X16" s="233"/>
      <c r="Y16" s="233"/>
      <c r="Z16" s="233"/>
    </row>
    <row r="17" spans="1:26">
      <c r="A17" s="219"/>
      <c r="B17" s="219" t="s">
        <v>296</v>
      </c>
      <c r="C17" s="223" t="s">
        <v>297</v>
      </c>
      <c r="D17" s="231"/>
      <c r="E17" s="232"/>
      <c r="F17" s="232"/>
      <c r="G17" s="233"/>
      <c r="H17" s="233"/>
      <c r="I17" s="233"/>
      <c r="J17" s="233"/>
      <c r="K17" s="233"/>
      <c r="L17" s="233"/>
      <c r="M17" s="233"/>
      <c r="N17" s="219"/>
      <c r="O17" s="219" t="s">
        <v>298</v>
      </c>
      <c r="P17" s="223" t="s">
        <v>299</v>
      </c>
      <c r="Q17" s="226">
        <v>15245829.07</v>
      </c>
      <c r="R17" s="226">
        <v>15245829.07</v>
      </c>
      <c r="S17" s="226">
        <v>15245829.07</v>
      </c>
      <c r="T17" s="222"/>
      <c r="U17" s="233"/>
      <c r="V17" s="233"/>
      <c r="W17" s="233"/>
      <c r="X17" s="233"/>
      <c r="Y17" s="233"/>
      <c r="Z17" s="233"/>
    </row>
    <row r="18" spans="1:26">
      <c r="A18" s="219"/>
      <c r="B18" s="219" t="s">
        <v>300</v>
      </c>
      <c r="C18" s="223" t="s">
        <v>301</v>
      </c>
      <c r="D18" s="231"/>
      <c r="E18" s="232"/>
      <c r="F18" s="232"/>
      <c r="G18" s="233"/>
      <c r="H18" s="233"/>
      <c r="I18" s="233"/>
      <c r="J18" s="233"/>
      <c r="K18" s="233"/>
      <c r="L18" s="233"/>
      <c r="M18" s="233"/>
      <c r="N18" s="219"/>
      <c r="O18" s="219" t="s">
        <v>302</v>
      </c>
      <c r="P18" s="223" t="s">
        <v>303</v>
      </c>
      <c r="Q18" s="226">
        <v>3913691.33</v>
      </c>
      <c r="R18" s="226">
        <v>3913691.33</v>
      </c>
      <c r="S18" s="226">
        <v>3913691.33</v>
      </c>
      <c r="T18" s="222"/>
      <c r="U18" s="233"/>
      <c r="V18" s="233"/>
      <c r="W18" s="233"/>
      <c r="X18" s="233"/>
      <c r="Y18" s="233"/>
      <c r="Z18" s="233"/>
    </row>
    <row r="19" spans="1:26">
      <c r="A19" s="219"/>
      <c r="B19" s="219" t="s">
        <v>281</v>
      </c>
      <c r="C19" s="223" t="s">
        <v>304</v>
      </c>
      <c r="D19" s="231"/>
      <c r="E19" s="232"/>
      <c r="F19" s="232"/>
      <c r="G19" s="233"/>
      <c r="H19" s="233"/>
      <c r="I19" s="233"/>
      <c r="J19" s="233"/>
      <c r="K19" s="233"/>
      <c r="L19" s="233"/>
      <c r="M19" s="233"/>
      <c r="N19" s="219"/>
      <c r="O19" s="219" t="s">
        <v>305</v>
      </c>
      <c r="P19" s="223" t="s">
        <v>277</v>
      </c>
      <c r="Q19" s="226">
        <v>43559511.2</v>
      </c>
      <c r="R19" s="226">
        <v>43559511.2</v>
      </c>
      <c r="S19" s="226">
        <v>43559511.2</v>
      </c>
      <c r="T19" s="222"/>
      <c r="U19" s="233"/>
      <c r="V19" s="233"/>
      <c r="W19" s="233"/>
      <c r="X19" s="233"/>
      <c r="Y19" s="233"/>
      <c r="Z19" s="233"/>
    </row>
    <row r="20" spans="1:26">
      <c r="A20" s="219"/>
      <c r="B20" s="219" t="s">
        <v>285</v>
      </c>
      <c r="C20" s="223" t="s">
        <v>306</v>
      </c>
      <c r="D20" s="231"/>
      <c r="E20" s="232"/>
      <c r="F20" s="232"/>
      <c r="G20" s="233"/>
      <c r="H20" s="233"/>
      <c r="I20" s="233"/>
      <c r="J20" s="233"/>
      <c r="K20" s="233"/>
      <c r="L20" s="233"/>
      <c r="M20" s="233"/>
      <c r="N20" s="219"/>
      <c r="O20" s="219" t="s">
        <v>307</v>
      </c>
      <c r="P20" s="223" t="s">
        <v>308</v>
      </c>
      <c r="Q20" s="226"/>
      <c r="R20" s="226"/>
      <c r="S20" s="226"/>
      <c r="T20" s="222"/>
      <c r="U20" s="233"/>
      <c r="V20" s="233"/>
      <c r="W20" s="233"/>
      <c r="X20" s="233"/>
      <c r="Y20" s="233"/>
      <c r="Z20" s="233"/>
    </row>
    <row r="21" spans="1:26">
      <c r="A21" s="219"/>
      <c r="B21" s="219" t="s">
        <v>288</v>
      </c>
      <c r="C21" s="223" t="s">
        <v>309</v>
      </c>
      <c r="D21" s="226">
        <v>20000</v>
      </c>
      <c r="E21" s="226">
        <v>20000</v>
      </c>
      <c r="F21" s="226">
        <v>20000</v>
      </c>
      <c r="G21" s="233"/>
      <c r="H21" s="233"/>
      <c r="I21" s="233"/>
      <c r="J21" s="233"/>
      <c r="K21" s="233"/>
      <c r="L21" s="233"/>
      <c r="M21" s="233"/>
      <c r="N21" s="219"/>
      <c r="O21" s="219" t="s">
        <v>279</v>
      </c>
      <c r="P21" s="223" t="s">
        <v>280</v>
      </c>
      <c r="Q21" s="226">
        <v>3674448</v>
      </c>
      <c r="R21" s="226">
        <v>3674448</v>
      </c>
      <c r="S21" s="226">
        <v>3674448</v>
      </c>
      <c r="T21" s="222"/>
      <c r="U21" s="233"/>
      <c r="V21" s="233"/>
      <c r="W21" s="233"/>
      <c r="X21" s="233"/>
      <c r="Y21" s="233"/>
      <c r="Z21" s="233"/>
    </row>
    <row r="22" spans="1:26">
      <c r="A22" s="219"/>
      <c r="B22" s="219" t="s">
        <v>291</v>
      </c>
      <c r="C22" s="223" t="s">
        <v>310</v>
      </c>
      <c r="D22" s="231"/>
      <c r="E22" s="232"/>
      <c r="F22" s="232"/>
      <c r="G22" s="233"/>
      <c r="H22" s="233"/>
      <c r="I22" s="233"/>
      <c r="J22" s="233"/>
      <c r="K22" s="233"/>
      <c r="L22" s="233"/>
      <c r="M22" s="233"/>
      <c r="N22" s="218" t="s">
        <v>311</v>
      </c>
      <c r="O22" s="218" t="s">
        <v>266</v>
      </c>
      <c r="P22" s="220" t="s">
        <v>312</v>
      </c>
      <c r="Q22" s="221">
        <v>20000</v>
      </c>
      <c r="R22" s="221">
        <v>20000</v>
      </c>
      <c r="S22" s="221">
        <v>20000</v>
      </c>
      <c r="T22" s="222"/>
      <c r="U22" s="233"/>
      <c r="V22" s="233"/>
      <c r="W22" s="233"/>
      <c r="X22" s="233"/>
      <c r="Y22" s="233"/>
      <c r="Z22" s="233"/>
    </row>
    <row r="23" spans="1:26">
      <c r="A23" s="219"/>
      <c r="B23" s="219" t="s">
        <v>279</v>
      </c>
      <c r="C23" s="223" t="s">
        <v>313</v>
      </c>
      <c r="D23" s="231"/>
      <c r="E23" s="232"/>
      <c r="F23" s="232"/>
      <c r="G23" s="233"/>
      <c r="H23" s="233"/>
      <c r="I23" s="233"/>
      <c r="J23" s="233"/>
      <c r="K23" s="233"/>
      <c r="L23" s="233"/>
      <c r="M23" s="233"/>
      <c r="N23" s="219"/>
      <c r="O23" s="219" t="s">
        <v>270</v>
      </c>
      <c r="P23" s="223" t="s">
        <v>314</v>
      </c>
      <c r="Q23" s="226"/>
      <c r="R23" s="226"/>
      <c r="S23" s="226"/>
      <c r="T23" s="222"/>
      <c r="U23" s="233"/>
      <c r="V23" s="233"/>
      <c r="W23" s="233"/>
      <c r="X23" s="233"/>
      <c r="Y23" s="233"/>
      <c r="Z23" s="233"/>
    </row>
    <row r="24" spans="1:26">
      <c r="A24" s="218" t="s">
        <v>315</v>
      </c>
      <c r="B24" s="218" t="s">
        <v>266</v>
      </c>
      <c r="C24" s="220" t="s">
        <v>316</v>
      </c>
      <c r="D24" s="234"/>
      <c r="E24" s="232"/>
      <c r="F24" s="232"/>
      <c r="G24" s="233"/>
      <c r="H24" s="233"/>
      <c r="I24" s="233"/>
      <c r="J24" s="233"/>
      <c r="K24" s="233"/>
      <c r="L24" s="233"/>
      <c r="M24" s="233"/>
      <c r="N24" s="219"/>
      <c r="O24" s="219" t="s">
        <v>273</v>
      </c>
      <c r="P24" s="223" t="s">
        <v>317</v>
      </c>
      <c r="Q24" s="226"/>
      <c r="R24" s="226"/>
      <c r="S24" s="226"/>
      <c r="T24" s="222"/>
      <c r="U24" s="233"/>
      <c r="V24" s="233"/>
      <c r="W24" s="233"/>
      <c r="X24" s="233"/>
      <c r="Y24" s="233"/>
      <c r="Z24" s="233"/>
    </row>
    <row r="25" spans="1:26">
      <c r="A25" s="219"/>
      <c r="B25" s="219" t="s">
        <v>270</v>
      </c>
      <c r="C25" s="223" t="s">
        <v>318</v>
      </c>
      <c r="D25" s="231"/>
      <c r="E25" s="232"/>
      <c r="F25" s="232"/>
      <c r="G25" s="233"/>
      <c r="H25" s="233"/>
      <c r="I25" s="233"/>
      <c r="J25" s="233"/>
      <c r="K25" s="233"/>
      <c r="L25" s="233"/>
      <c r="M25" s="233"/>
      <c r="N25" s="219"/>
      <c r="O25" s="219" t="s">
        <v>276</v>
      </c>
      <c r="P25" s="223" t="s">
        <v>319</v>
      </c>
      <c r="Q25" s="226"/>
      <c r="R25" s="226"/>
      <c r="S25" s="226"/>
      <c r="T25" s="222"/>
      <c r="U25" s="233"/>
      <c r="V25" s="233"/>
      <c r="W25" s="233"/>
      <c r="X25" s="233"/>
      <c r="Y25" s="233"/>
      <c r="Z25" s="233"/>
    </row>
    <row r="26" spans="1:26">
      <c r="A26" s="219"/>
      <c r="B26" s="219" t="s">
        <v>273</v>
      </c>
      <c r="C26" s="223" t="s">
        <v>320</v>
      </c>
      <c r="D26" s="231"/>
      <c r="E26" s="232"/>
      <c r="F26" s="232"/>
      <c r="G26" s="233"/>
      <c r="H26" s="233"/>
      <c r="I26" s="233"/>
      <c r="J26" s="233"/>
      <c r="K26" s="233"/>
      <c r="L26" s="233"/>
      <c r="M26" s="233"/>
      <c r="N26" s="219"/>
      <c r="O26" s="219" t="s">
        <v>296</v>
      </c>
      <c r="P26" s="223" t="s">
        <v>321</v>
      </c>
      <c r="Q26" s="226"/>
      <c r="R26" s="226"/>
      <c r="S26" s="226"/>
      <c r="T26" s="222"/>
      <c r="U26" s="233"/>
      <c r="V26" s="233"/>
      <c r="W26" s="233"/>
      <c r="X26" s="233"/>
      <c r="Y26" s="233"/>
      <c r="Z26" s="233"/>
    </row>
    <row r="27" spans="1:26">
      <c r="A27" s="219"/>
      <c r="B27" s="219" t="s">
        <v>276</v>
      </c>
      <c r="C27" s="223" t="s">
        <v>322</v>
      </c>
      <c r="D27" s="231"/>
      <c r="E27" s="232"/>
      <c r="F27" s="232"/>
      <c r="G27" s="233"/>
      <c r="H27" s="233"/>
      <c r="I27" s="233"/>
      <c r="J27" s="233"/>
      <c r="K27" s="233"/>
      <c r="L27" s="233"/>
      <c r="M27" s="233"/>
      <c r="N27" s="219"/>
      <c r="O27" s="219" t="s">
        <v>300</v>
      </c>
      <c r="P27" s="223" t="s">
        <v>323</v>
      </c>
      <c r="Q27" s="226"/>
      <c r="R27" s="226"/>
      <c r="S27" s="226"/>
      <c r="T27" s="222"/>
      <c r="U27" s="233"/>
      <c r="V27" s="233"/>
      <c r="W27" s="233"/>
      <c r="X27" s="233"/>
      <c r="Y27" s="233"/>
      <c r="Z27" s="233"/>
    </row>
    <row r="28" spans="1:26">
      <c r="A28" s="219"/>
      <c r="B28" s="219" t="s">
        <v>300</v>
      </c>
      <c r="C28" s="223" t="s">
        <v>324</v>
      </c>
      <c r="D28" s="231"/>
      <c r="E28" s="232"/>
      <c r="F28" s="232"/>
      <c r="G28" s="233"/>
      <c r="H28" s="233"/>
      <c r="I28" s="233"/>
      <c r="J28" s="233"/>
      <c r="K28" s="233"/>
      <c r="L28" s="233"/>
      <c r="M28" s="233"/>
      <c r="N28" s="219"/>
      <c r="O28" s="219" t="s">
        <v>281</v>
      </c>
      <c r="P28" s="223" t="s">
        <v>325</v>
      </c>
      <c r="Q28" s="226"/>
      <c r="R28" s="226"/>
      <c r="S28" s="226"/>
      <c r="T28" s="222"/>
      <c r="U28" s="233"/>
      <c r="V28" s="233"/>
      <c r="W28" s="233"/>
      <c r="X28" s="233"/>
      <c r="Y28" s="233"/>
      <c r="Z28" s="233"/>
    </row>
    <row r="29" spans="1:26">
      <c r="A29" s="219"/>
      <c r="B29" s="219" t="s">
        <v>281</v>
      </c>
      <c r="C29" s="223" t="s">
        <v>326</v>
      </c>
      <c r="D29" s="231"/>
      <c r="E29" s="232"/>
      <c r="F29" s="232"/>
      <c r="G29" s="233"/>
      <c r="H29" s="233"/>
      <c r="I29" s="233"/>
      <c r="J29" s="233"/>
      <c r="K29" s="233"/>
      <c r="L29" s="233"/>
      <c r="M29" s="233"/>
      <c r="N29" s="219"/>
      <c r="O29" s="219" t="s">
        <v>285</v>
      </c>
      <c r="P29" s="223" t="s">
        <v>327</v>
      </c>
      <c r="Q29" s="226"/>
      <c r="R29" s="226"/>
      <c r="S29" s="226"/>
      <c r="T29" s="222"/>
      <c r="U29" s="233"/>
      <c r="V29" s="233"/>
      <c r="W29" s="233"/>
      <c r="X29" s="233"/>
      <c r="Y29" s="233"/>
      <c r="Z29" s="233"/>
    </row>
    <row r="30" spans="1:26">
      <c r="A30" s="219"/>
      <c r="B30" s="219" t="s">
        <v>285</v>
      </c>
      <c r="C30" s="223" t="s">
        <v>328</v>
      </c>
      <c r="D30" s="231"/>
      <c r="E30" s="232"/>
      <c r="F30" s="232"/>
      <c r="G30" s="233"/>
      <c r="H30" s="233"/>
      <c r="I30" s="233"/>
      <c r="J30" s="233"/>
      <c r="K30" s="233"/>
      <c r="L30" s="233"/>
      <c r="M30" s="233"/>
      <c r="N30" s="219"/>
      <c r="O30" s="219" t="s">
        <v>288</v>
      </c>
      <c r="P30" s="223" t="s">
        <v>329</v>
      </c>
      <c r="Q30" s="226"/>
      <c r="R30" s="226"/>
      <c r="S30" s="226"/>
      <c r="T30" s="222"/>
      <c r="U30" s="233"/>
      <c r="V30" s="233"/>
      <c r="W30" s="233"/>
      <c r="X30" s="233"/>
      <c r="Y30" s="233"/>
      <c r="Z30" s="233"/>
    </row>
    <row r="31" spans="1:26">
      <c r="A31" s="219"/>
      <c r="B31" s="219" t="s">
        <v>279</v>
      </c>
      <c r="C31" s="223" t="s">
        <v>330</v>
      </c>
      <c r="D31" s="231"/>
      <c r="E31" s="232"/>
      <c r="F31" s="232"/>
      <c r="G31" s="233"/>
      <c r="H31" s="233"/>
      <c r="I31" s="233"/>
      <c r="J31" s="233"/>
      <c r="K31" s="233"/>
      <c r="L31" s="233"/>
      <c r="M31" s="233"/>
      <c r="N31" s="219"/>
      <c r="O31" s="219" t="s">
        <v>291</v>
      </c>
      <c r="P31" s="223" t="s">
        <v>331</v>
      </c>
      <c r="Q31" s="226"/>
      <c r="R31" s="226"/>
      <c r="S31" s="226"/>
      <c r="T31" s="222"/>
      <c r="U31" s="233"/>
      <c r="V31" s="233"/>
      <c r="W31" s="233"/>
      <c r="X31" s="233"/>
      <c r="Y31" s="233"/>
      <c r="Z31" s="233"/>
    </row>
    <row r="32" spans="1:26">
      <c r="A32" s="218" t="s">
        <v>332</v>
      </c>
      <c r="B32" s="218" t="s">
        <v>266</v>
      </c>
      <c r="C32" s="220" t="s">
        <v>333</v>
      </c>
      <c r="D32" s="234"/>
      <c r="E32" s="232"/>
      <c r="F32" s="232"/>
      <c r="G32" s="233"/>
      <c r="H32" s="233"/>
      <c r="I32" s="233"/>
      <c r="J32" s="233"/>
      <c r="K32" s="233"/>
      <c r="L32" s="233"/>
      <c r="M32" s="233"/>
      <c r="N32" s="219"/>
      <c r="O32" s="219" t="s">
        <v>298</v>
      </c>
      <c r="P32" s="223" t="s">
        <v>334</v>
      </c>
      <c r="Q32" s="226"/>
      <c r="R32" s="226"/>
      <c r="S32" s="226"/>
      <c r="T32" s="222"/>
      <c r="U32" s="233"/>
      <c r="V32" s="233"/>
      <c r="W32" s="233"/>
      <c r="X32" s="233"/>
      <c r="Y32" s="233"/>
      <c r="Z32" s="233"/>
    </row>
    <row r="33" spans="1:26">
      <c r="A33" s="219"/>
      <c r="B33" s="219" t="s">
        <v>270</v>
      </c>
      <c r="C33" s="223" t="s">
        <v>318</v>
      </c>
      <c r="D33" s="231"/>
      <c r="E33" s="232"/>
      <c r="F33" s="232"/>
      <c r="G33" s="233"/>
      <c r="H33" s="233"/>
      <c r="I33" s="233"/>
      <c r="J33" s="233"/>
      <c r="K33" s="233"/>
      <c r="L33" s="233"/>
      <c r="M33" s="233"/>
      <c r="N33" s="219"/>
      <c r="O33" s="219" t="s">
        <v>302</v>
      </c>
      <c r="P33" s="223" t="s">
        <v>306</v>
      </c>
      <c r="Q33" s="226"/>
      <c r="R33" s="226"/>
      <c r="S33" s="226"/>
      <c r="T33" s="222"/>
      <c r="U33" s="233"/>
      <c r="V33" s="233"/>
      <c r="W33" s="233"/>
      <c r="X33" s="233"/>
      <c r="Y33" s="233"/>
      <c r="Z33" s="233"/>
    </row>
    <row r="34" spans="1:26">
      <c r="A34" s="219"/>
      <c r="B34" s="219" t="s">
        <v>273</v>
      </c>
      <c r="C34" s="223" t="s">
        <v>320</v>
      </c>
      <c r="D34" s="231"/>
      <c r="E34" s="232"/>
      <c r="F34" s="232"/>
      <c r="G34" s="233"/>
      <c r="H34" s="233"/>
      <c r="I34" s="233"/>
      <c r="J34" s="233"/>
      <c r="K34" s="233"/>
      <c r="L34" s="233"/>
      <c r="M34" s="233"/>
      <c r="N34" s="219"/>
      <c r="O34" s="219" t="s">
        <v>305</v>
      </c>
      <c r="P34" s="223" t="s">
        <v>310</v>
      </c>
      <c r="Q34" s="226"/>
      <c r="R34" s="226"/>
      <c r="S34" s="226"/>
      <c r="T34" s="222"/>
      <c r="U34" s="233"/>
      <c r="V34" s="233"/>
      <c r="W34" s="233"/>
      <c r="X34" s="233"/>
      <c r="Y34" s="233"/>
      <c r="Z34" s="233"/>
    </row>
    <row r="35" spans="1:26">
      <c r="A35" s="219"/>
      <c r="B35" s="219" t="s">
        <v>276</v>
      </c>
      <c r="C35" s="223" t="s">
        <v>322</v>
      </c>
      <c r="D35" s="231"/>
      <c r="E35" s="232"/>
      <c r="F35" s="232"/>
      <c r="G35" s="233"/>
      <c r="H35" s="233"/>
      <c r="I35" s="233"/>
      <c r="J35" s="233"/>
      <c r="K35" s="233"/>
      <c r="L35" s="233"/>
      <c r="M35" s="233"/>
      <c r="N35" s="219"/>
      <c r="O35" s="219" t="s">
        <v>307</v>
      </c>
      <c r="P35" s="223" t="s">
        <v>335</v>
      </c>
      <c r="Q35" s="226"/>
      <c r="R35" s="226"/>
      <c r="S35" s="226"/>
      <c r="T35" s="222"/>
      <c r="U35" s="233"/>
      <c r="V35" s="233"/>
      <c r="W35" s="233"/>
      <c r="X35" s="233"/>
      <c r="Y35" s="233"/>
      <c r="Z35" s="233"/>
    </row>
    <row r="36" spans="1:26">
      <c r="A36" s="219"/>
      <c r="B36" s="219" t="s">
        <v>296</v>
      </c>
      <c r="C36" s="223" t="s">
        <v>326</v>
      </c>
      <c r="D36" s="231"/>
      <c r="E36" s="232"/>
      <c r="F36" s="232"/>
      <c r="G36" s="233"/>
      <c r="H36" s="233"/>
      <c r="I36" s="233"/>
      <c r="J36" s="233"/>
      <c r="K36" s="233"/>
      <c r="L36" s="233"/>
      <c r="M36" s="233"/>
      <c r="N36" s="219"/>
      <c r="O36" s="219" t="s">
        <v>336</v>
      </c>
      <c r="P36" s="223" t="s">
        <v>290</v>
      </c>
      <c r="Q36" s="226"/>
      <c r="R36" s="226"/>
      <c r="S36" s="226"/>
      <c r="T36" s="222"/>
      <c r="U36" s="233"/>
      <c r="V36" s="233"/>
      <c r="W36" s="233"/>
      <c r="X36" s="233"/>
      <c r="Y36" s="233"/>
      <c r="Z36" s="233"/>
    </row>
    <row r="37" spans="1:26">
      <c r="A37" s="219"/>
      <c r="B37" s="219" t="s">
        <v>300</v>
      </c>
      <c r="C37" s="223" t="s">
        <v>328</v>
      </c>
      <c r="D37" s="231"/>
      <c r="E37" s="232"/>
      <c r="F37" s="232"/>
      <c r="G37" s="233"/>
      <c r="H37" s="233"/>
      <c r="I37" s="233"/>
      <c r="J37" s="233"/>
      <c r="K37" s="233"/>
      <c r="L37" s="233"/>
      <c r="M37" s="233"/>
      <c r="N37" s="219"/>
      <c r="O37" s="219" t="s">
        <v>337</v>
      </c>
      <c r="P37" s="223" t="s">
        <v>293</v>
      </c>
      <c r="Q37" s="226"/>
      <c r="R37" s="226"/>
      <c r="S37" s="226"/>
      <c r="T37" s="222"/>
      <c r="U37" s="233"/>
      <c r="V37" s="233"/>
      <c r="W37" s="233"/>
      <c r="X37" s="233"/>
      <c r="Y37" s="233"/>
      <c r="Z37" s="233"/>
    </row>
    <row r="38" spans="1:26">
      <c r="A38" s="219"/>
      <c r="B38" s="219" t="s">
        <v>279</v>
      </c>
      <c r="C38" s="223" t="s">
        <v>330</v>
      </c>
      <c r="D38" s="231"/>
      <c r="E38" s="232"/>
      <c r="F38" s="232"/>
      <c r="G38" s="233"/>
      <c r="H38" s="233"/>
      <c r="I38" s="233"/>
      <c r="J38" s="233"/>
      <c r="K38" s="233"/>
      <c r="L38" s="233"/>
      <c r="M38" s="233"/>
      <c r="N38" s="219"/>
      <c r="O38" s="219" t="s">
        <v>338</v>
      </c>
      <c r="P38" s="223" t="s">
        <v>304</v>
      </c>
      <c r="Q38" s="226"/>
      <c r="R38" s="226"/>
      <c r="S38" s="226"/>
      <c r="T38" s="222"/>
      <c r="U38" s="233"/>
      <c r="V38" s="233"/>
      <c r="W38" s="233"/>
      <c r="X38" s="233"/>
      <c r="Y38" s="233"/>
      <c r="Z38" s="233"/>
    </row>
    <row r="39" spans="1:26">
      <c r="A39" s="218" t="s">
        <v>339</v>
      </c>
      <c r="B39" s="218" t="s">
        <v>266</v>
      </c>
      <c r="C39" s="220" t="s">
        <v>340</v>
      </c>
      <c r="D39" s="234"/>
      <c r="E39" s="232"/>
      <c r="F39" s="232"/>
      <c r="G39" s="233"/>
      <c r="H39" s="233"/>
      <c r="I39" s="233"/>
      <c r="J39" s="233"/>
      <c r="K39" s="233"/>
      <c r="L39" s="233"/>
      <c r="M39" s="233"/>
      <c r="N39" s="219"/>
      <c r="O39" s="219" t="s">
        <v>341</v>
      </c>
      <c r="P39" s="223" t="s">
        <v>342</v>
      </c>
      <c r="Q39" s="226"/>
      <c r="R39" s="226"/>
      <c r="S39" s="226"/>
      <c r="T39" s="222"/>
      <c r="U39" s="233"/>
      <c r="V39" s="233"/>
      <c r="W39" s="233"/>
      <c r="X39" s="233"/>
      <c r="Y39" s="233"/>
      <c r="Z39" s="233"/>
    </row>
    <row r="40" spans="1:26">
      <c r="A40" s="219"/>
      <c r="B40" s="219" t="s">
        <v>270</v>
      </c>
      <c r="C40" s="223" t="s">
        <v>269</v>
      </c>
      <c r="D40" s="231"/>
      <c r="E40" s="232"/>
      <c r="F40" s="232"/>
      <c r="G40" s="233"/>
      <c r="H40" s="233"/>
      <c r="I40" s="233"/>
      <c r="J40" s="233"/>
      <c r="K40" s="233"/>
      <c r="L40" s="233"/>
      <c r="M40" s="233"/>
      <c r="N40" s="219"/>
      <c r="O40" s="219" t="s">
        <v>343</v>
      </c>
      <c r="P40" s="223" t="s">
        <v>344</v>
      </c>
      <c r="Q40" s="226"/>
      <c r="R40" s="226"/>
      <c r="S40" s="226"/>
      <c r="T40" s="222"/>
      <c r="U40" s="233"/>
      <c r="V40" s="233"/>
      <c r="W40" s="233"/>
      <c r="X40" s="233"/>
      <c r="Y40" s="233"/>
      <c r="Z40" s="233"/>
    </row>
    <row r="41" spans="1:26">
      <c r="A41" s="219"/>
      <c r="B41" s="219" t="s">
        <v>273</v>
      </c>
      <c r="C41" s="223" t="s">
        <v>312</v>
      </c>
      <c r="D41" s="231"/>
      <c r="E41" s="232"/>
      <c r="F41" s="232"/>
      <c r="G41" s="233"/>
      <c r="H41" s="233"/>
      <c r="I41" s="233"/>
      <c r="J41" s="233"/>
      <c r="K41" s="233"/>
      <c r="L41" s="233"/>
      <c r="M41" s="233"/>
      <c r="N41" s="219"/>
      <c r="O41" s="219" t="s">
        <v>345</v>
      </c>
      <c r="P41" s="223" t="s">
        <v>346</v>
      </c>
      <c r="Q41" s="226"/>
      <c r="R41" s="226"/>
      <c r="S41" s="226"/>
      <c r="T41" s="222"/>
      <c r="U41" s="233"/>
      <c r="V41" s="233"/>
      <c r="W41" s="233"/>
      <c r="X41" s="233"/>
      <c r="Y41" s="233"/>
      <c r="Z41" s="233"/>
    </row>
    <row r="42" spans="1:26">
      <c r="A42" s="219"/>
      <c r="B42" s="219" t="s">
        <v>279</v>
      </c>
      <c r="C42" s="223" t="s">
        <v>347</v>
      </c>
      <c r="D42" s="231"/>
      <c r="E42" s="232"/>
      <c r="F42" s="232"/>
      <c r="G42" s="233"/>
      <c r="H42" s="233"/>
      <c r="I42" s="233"/>
      <c r="J42" s="233"/>
      <c r="K42" s="233"/>
      <c r="L42" s="233"/>
      <c r="M42" s="233"/>
      <c r="N42" s="219"/>
      <c r="O42" s="219" t="s">
        <v>348</v>
      </c>
      <c r="P42" s="223" t="s">
        <v>349</v>
      </c>
      <c r="Q42" s="226"/>
      <c r="R42" s="226"/>
      <c r="S42" s="226"/>
      <c r="T42" s="222"/>
      <c r="U42" s="233"/>
      <c r="V42" s="233"/>
      <c r="W42" s="233"/>
      <c r="X42" s="233"/>
      <c r="Y42" s="233"/>
      <c r="Z42" s="233"/>
    </row>
    <row r="43" spans="1:26">
      <c r="A43" s="218" t="s">
        <v>350</v>
      </c>
      <c r="B43" s="218" t="s">
        <v>266</v>
      </c>
      <c r="C43" s="220" t="s">
        <v>351</v>
      </c>
      <c r="D43" s="234"/>
      <c r="E43" s="232"/>
      <c r="F43" s="232"/>
      <c r="G43" s="233"/>
      <c r="H43" s="233"/>
      <c r="I43" s="233"/>
      <c r="J43" s="233"/>
      <c r="K43" s="233"/>
      <c r="L43" s="233"/>
      <c r="M43" s="233"/>
      <c r="N43" s="219"/>
      <c r="O43" s="219" t="s">
        <v>352</v>
      </c>
      <c r="P43" s="223" t="s">
        <v>301</v>
      </c>
      <c r="Q43" s="226"/>
      <c r="R43" s="226"/>
      <c r="S43" s="226"/>
      <c r="T43" s="222"/>
      <c r="U43" s="233"/>
      <c r="V43" s="233"/>
      <c r="W43" s="233"/>
      <c r="X43" s="233"/>
      <c r="Y43" s="233"/>
      <c r="Z43" s="233"/>
    </row>
    <row r="44" spans="1:26">
      <c r="A44" s="219"/>
      <c r="B44" s="219" t="s">
        <v>270</v>
      </c>
      <c r="C44" s="223" t="s">
        <v>353</v>
      </c>
      <c r="D44" s="231"/>
      <c r="E44" s="232"/>
      <c r="F44" s="232"/>
      <c r="G44" s="233"/>
      <c r="H44" s="233"/>
      <c r="I44" s="233"/>
      <c r="J44" s="233"/>
      <c r="K44" s="233"/>
      <c r="L44" s="233"/>
      <c r="M44" s="233"/>
      <c r="N44" s="219"/>
      <c r="O44" s="219" t="s">
        <v>354</v>
      </c>
      <c r="P44" s="223" t="s">
        <v>355</v>
      </c>
      <c r="Q44" s="226"/>
      <c r="R44" s="226"/>
      <c r="S44" s="226"/>
      <c r="T44" s="222"/>
      <c r="U44" s="233"/>
      <c r="V44" s="233"/>
      <c r="W44" s="233"/>
      <c r="X44" s="233"/>
      <c r="Y44" s="233"/>
      <c r="Z44" s="233"/>
    </row>
    <row r="45" spans="1:26">
      <c r="A45" s="219"/>
      <c r="B45" s="219" t="s">
        <v>273</v>
      </c>
      <c r="C45" s="223" t="s">
        <v>356</v>
      </c>
      <c r="D45" s="231"/>
      <c r="E45" s="232"/>
      <c r="F45" s="232"/>
      <c r="G45" s="233"/>
      <c r="H45" s="233"/>
      <c r="I45" s="233"/>
      <c r="J45" s="233"/>
      <c r="K45" s="233"/>
      <c r="L45" s="233"/>
      <c r="M45" s="233"/>
      <c r="N45" s="219"/>
      <c r="O45" s="219" t="s">
        <v>357</v>
      </c>
      <c r="P45" s="223" t="s">
        <v>358</v>
      </c>
      <c r="Q45" s="226"/>
      <c r="R45" s="226"/>
      <c r="S45" s="226"/>
      <c r="T45" s="222"/>
      <c r="U45" s="233"/>
      <c r="V45" s="233"/>
      <c r="W45" s="233"/>
      <c r="X45" s="233"/>
      <c r="Y45" s="233"/>
      <c r="Z45" s="233"/>
    </row>
    <row r="46" spans="1:26">
      <c r="A46" s="218" t="s">
        <v>359</v>
      </c>
      <c r="B46" s="218" t="s">
        <v>266</v>
      </c>
      <c r="C46" s="220" t="s">
        <v>360</v>
      </c>
      <c r="D46" s="234"/>
      <c r="E46" s="232"/>
      <c r="F46" s="232"/>
      <c r="G46" s="233"/>
      <c r="H46" s="233"/>
      <c r="I46" s="233"/>
      <c r="J46" s="233"/>
      <c r="K46" s="233"/>
      <c r="L46" s="233"/>
      <c r="M46" s="233"/>
      <c r="N46" s="219"/>
      <c r="O46" s="219" t="s">
        <v>361</v>
      </c>
      <c r="P46" s="223" t="s">
        <v>309</v>
      </c>
      <c r="Q46" s="226">
        <v>20000</v>
      </c>
      <c r="R46" s="226">
        <v>20000</v>
      </c>
      <c r="S46" s="226">
        <v>20000</v>
      </c>
      <c r="T46" s="222"/>
      <c r="U46" s="233"/>
      <c r="V46" s="233"/>
      <c r="W46" s="233"/>
      <c r="X46" s="233"/>
      <c r="Y46" s="233"/>
      <c r="Z46" s="233"/>
    </row>
    <row r="47" spans="1:26">
      <c r="A47" s="219"/>
      <c r="B47" s="219" t="s">
        <v>270</v>
      </c>
      <c r="C47" s="223" t="s">
        <v>362</v>
      </c>
      <c r="D47" s="231"/>
      <c r="E47" s="232"/>
      <c r="F47" s="232"/>
      <c r="G47" s="233"/>
      <c r="H47" s="233"/>
      <c r="I47" s="233"/>
      <c r="J47" s="233"/>
      <c r="K47" s="233"/>
      <c r="L47" s="233"/>
      <c r="M47" s="233"/>
      <c r="N47" s="219"/>
      <c r="O47" s="219" t="s">
        <v>363</v>
      </c>
      <c r="P47" s="223" t="s">
        <v>364</v>
      </c>
      <c r="Q47" s="226"/>
      <c r="R47" s="226"/>
      <c r="S47" s="226"/>
      <c r="T47" s="222"/>
      <c r="U47" s="233"/>
      <c r="V47" s="233"/>
      <c r="W47" s="233"/>
      <c r="X47" s="233"/>
      <c r="Y47" s="233"/>
      <c r="Z47" s="233"/>
    </row>
    <row r="48" spans="1:26">
      <c r="A48" s="219"/>
      <c r="B48" s="219" t="s">
        <v>273</v>
      </c>
      <c r="C48" s="223" t="s">
        <v>365</v>
      </c>
      <c r="D48" s="231"/>
      <c r="E48" s="232"/>
      <c r="F48" s="232"/>
      <c r="G48" s="233"/>
      <c r="H48" s="233"/>
      <c r="I48" s="233"/>
      <c r="J48" s="233"/>
      <c r="K48" s="233"/>
      <c r="L48" s="233"/>
      <c r="M48" s="233"/>
      <c r="N48" s="219"/>
      <c r="O48" s="219" t="s">
        <v>366</v>
      </c>
      <c r="P48" s="223" t="s">
        <v>367</v>
      </c>
      <c r="Q48" s="226"/>
      <c r="R48" s="226"/>
      <c r="S48" s="226"/>
      <c r="T48" s="222"/>
      <c r="U48" s="233"/>
      <c r="V48" s="233"/>
      <c r="W48" s="233"/>
      <c r="X48" s="233"/>
      <c r="Y48" s="233"/>
      <c r="Z48" s="233"/>
    </row>
    <row r="49" spans="1:26">
      <c r="A49" s="219"/>
      <c r="B49" s="219" t="s">
        <v>279</v>
      </c>
      <c r="C49" s="223" t="s">
        <v>368</v>
      </c>
      <c r="D49" s="231"/>
      <c r="E49" s="232"/>
      <c r="F49" s="232"/>
      <c r="G49" s="233"/>
      <c r="H49" s="233"/>
      <c r="I49" s="233"/>
      <c r="J49" s="233"/>
      <c r="K49" s="233"/>
      <c r="L49" s="233"/>
      <c r="M49" s="233"/>
      <c r="N49" s="219"/>
      <c r="O49" s="219" t="s">
        <v>279</v>
      </c>
      <c r="P49" s="223" t="s">
        <v>313</v>
      </c>
      <c r="Q49" s="226"/>
      <c r="R49" s="226"/>
      <c r="S49" s="226"/>
      <c r="T49" s="222"/>
      <c r="U49" s="233"/>
      <c r="V49" s="233"/>
      <c r="W49" s="233"/>
      <c r="X49" s="233"/>
      <c r="Y49" s="233"/>
      <c r="Z49" s="233"/>
    </row>
    <row r="50" spans="1:26">
      <c r="A50" s="218" t="s">
        <v>369</v>
      </c>
      <c r="B50" s="219" t="s">
        <v>266</v>
      </c>
      <c r="C50" s="220" t="s">
        <v>370</v>
      </c>
      <c r="D50" s="234"/>
      <c r="E50" s="232"/>
      <c r="F50" s="232"/>
      <c r="G50" s="233"/>
      <c r="H50" s="233"/>
      <c r="I50" s="233"/>
      <c r="J50" s="233"/>
      <c r="K50" s="233"/>
      <c r="L50" s="233"/>
      <c r="M50" s="233"/>
      <c r="N50" s="218" t="s">
        <v>371</v>
      </c>
      <c r="O50" s="218" t="s">
        <v>266</v>
      </c>
      <c r="P50" s="220" t="s">
        <v>372</v>
      </c>
      <c r="Q50" s="221">
        <f>SUM(Q51:Q55)</f>
        <v>4534170.32</v>
      </c>
      <c r="R50" s="221">
        <f>SUM(R51:R55)</f>
        <v>4534170.32</v>
      </c>
      <c r="S50" s="221">
        <f>SUM(S51:S55)</f>
        <v>4534170.32</v>
      </c>
      <c r="T50" s="222"/>
      <c r="U50" s="233"/>
      <c r="V50" s="233"/>
      <c r="W50" s="233"/>
      <c r="X50" s="233"/>
      <c r="Y50" s="233"/>
      <c r="Z50" s="233"/>
    </row>
    <row r="51" spans="1:26">
      <c r="A51" s="219"/>
      <c r="B51" s="219" t="s">
        <v>270</v>
      </c>
      <c r="C51" s="223" t="s">
        <v>373</v>
      </c>
      <c r="D51" s="231"/>
      <c r="E51" s="232"/>
      <c r="F51" s="232"/>
      <c r="G51" s="233"/>
      <c r="H51" s="233"/>
      <c r="I51" s="233"/>
      <c r="J51" s="233"/>
      <c r="K51" s="233"/>
      <c r="L51" s="233"/>
      <c r="M51" s="233"/>
      <c r="N51" s="219"/>
      <c r="O51" s="219" t="s">
        <v>270</v>
      </c>
      <c r="P51" s="223" t="s">
        <v>374</v>
      </c>
      <c r="Q51" s="226">
        <v>1481780</v>
      </c>
      <c r="R51" s="226">
        <v>1481780</v>
      </c>
      <c r="S51" s="226">
        <v>1481780</v>
      </c>
      <c r="T51" s="222"/>
      <c r="U51" s="233"/>
      <c r="V51" s="233"/>
      <c r="W51" s="233"/>
      <c r="X51" s="233"/>
      <c r="Y51" s="233"/>
      <c r="Z51" s="233"/>
    </row>
    <row r="52" spans="1:26">
      <c r="A52" s="219"/>
      <c r="B52" s="219" t="s">
        <v>273</v>
      </c>
      <c r="C52" s="223" t="s">
        <v>375</v>
      </c>
      <c r="D52" s="231"/>
      <c r="E52" s="232"/>
      <c r="F52" s="232"/>
      <c r="G52" s="233"/>
      <c r="H52" s="233"/>
      <c r="I52" s="233"/>
      <c r="J52" s="233"/>
      <c r="K52" s="233"/>
      <c r="L52" s="233"/>
      <c r="M52" s="233"/>
      <c r="N52" s="219"/>
      <c r="O52" s="219" t="s">
        <v>273</v>
      </c>
      <c r="P52" s="223" t="s">
        <v>376</v>
      </c>
      <c r="Q52" s="226">
        <v>3003070.32</v>
      </c>
      <c r="R52" s="226">
        <v>3003070.32</v>
      </c>
      <c r="S52" s="226">
        <v>3003070.32</v>
      </c>
      <c r="T52" s="222"/>
      <c r="U52" s="233"/>
      <c r="V52" s="233"/>
      <c r="W52" s="233"/>
      <c r="X52" s="233"/>
      <c r="Y52" s="233"/>
      <c r="Z52" s="233"/>
    </row>
    <row r="53" spans="1:26">
      <c r="A53" s="218" t="s">
        <v>377</v>
      </c>
      <c r="B53" s="218" t="s">
        <v>266</v>
      </c>
      <c r="C53" s="220" t="s">
        <v>372</v>
      </c>
      <c r="D53" s="222">
        <v>4534170.32</v>
      </c>
      <c r="E53" s="222">
        <v>4534170.32</v>
      </c>
      <c r="F53" s="222">
        <v>4534170.32</v>
      </c>
      <c r="G53" s="233"/>
      <c r="H53" s="233"/>
      <c r="I53" s="233"/>
      <c r="J53" s="233"/>
      <c r="K53" s="233"/>
      <c r="L53" s="233"/>
      <c r="M53" s="233"/>
      <c r="N53" s="219"/>
      <c r="O53" s="219" t="s">
        <v>276</v>
      </c>
      <c r="P53" s="223" t="s">
        <v>378</v>
      </c>
      <c r="Q53" s="226"/>
      <c r="R53" s="226"/>
      <c r="S53" s="226"/>
      <c r="T53" s="222"/>
      <c r="U53" s="233"/>
      <c r="V53" s="233"/>
      <c r="W53" s="233"/>
      <c r="X53" s="233"/>
      <c r="Y53" s="233"/>
      <c r="Z53" s="233"/>
    </row>
    <row r="54" s="202" customFormat="1" ht="12" spans="1:26">
      <c r="A54" s="219"/>
      <c r="B54" s="219" t="s">
        <v>270</v>
      </c>
      <c r="C54" s="223" t="s">
        <v>379</v>
      </c>
      <c r="D54" s="231"/>
      <c r="E54" s="232"/>
      <c r="F54" s="232"/>
      <c r="G54" s="233"/>
      <c r="H54" s="233"/>
      <c r="I54" s="233"/>
      <c r="J54" s="233"/>
      <c r="K54" s="233"/>
      <c r="L54" s="233"/>
      <c r="M54" s="233"/>
      <c r="N54" s="219"/>
      <c r="O54" s="219" t="s">
        <v>296</v>
      </c>
      <c r="P54" s="223" t="s">
        <v>380</v>
      </c>
      <c r="Q54" s="226"/>
      <c r="R54" s="226"/>
      <c r="S54" s="226"/>
      <c r="T54" s="222"/>
      <c r="U54" s="233"/>
      <c r="V54" s="233"/>
      <c r="W54" s="233"/>
      <c r="X54" s="233"/>
      <c r="Y54" s="233"/>
      <c r="Z54" s="233"/>
    </row>
    <row r="55" spans="1:26">
      <c r="A55" s="219"/>
      <c r="B55" s="219" t="s">
        <v>273</v>
      </c>
      <c r="C55" s="223" t="s">
        <v>381</v>
      </c>
      <c r="D55" s="226"/>
      <c r="E55" s="232"/>
      <c r="F55" s="232"/>
      <c r="G55" s="233"/>
      <c r="H55" s="233"/>
      <c r="I55" s="233"/>
      <c r="J55" s="233"/>
      <c r="K55" s="233"/>
      <c r="L55" s="233"/>
      <c r="M55" s="233"/>
      <c r="N55" s="219"/>
      <c r="O55" s="219" t="s">
        <v>300</v>
      </c>
      <c r="P55" s="223" t="s">
        <v>382</v>
      </c>
      <c r="Q55" s="226">
        <v>49320</v>
      </c>
      <c r="R55" s="226">
        <v>49320</v>
      </c>
      <c r="S55" s="226">
        <v>49320</v>
      </c>
      <c r="T55" s="222"/>
      <c r="U55" s="233"/>
      <c r="V55" s="233"/>
      <c r="W55" s="233"/>
      <c r="X55" s="233"/>
      <c r="Y55" s="233"/>
      <c r="Z55" s="233"/>
    </row>
    <row r="56" spans="1:26">
      <c r="A56" s="219"/>
      <c r="B56" s="219" t="s">
        <v>276</v>
      </c>
      <c r="C56" s="223" t="s">
        <v>383</v>
      </c>
      <c r="D56" s="231"/>
      <c r="E56" s="232"/>
      <c r="F56" s="232"/>
      <c r="G56" s="233"/>
      <c r="H56" s="233"/>
      <c r="I56" s="233"/>
      <c r="J56" s="233"/>
      <c r="K56" s="233"/>
      <c r="L56" s="233"/>
      <c r="M56" s="233"/>
      <c r="N56" s="219"/>
      <c r="O56" s="219" t="s">
        <v>281</v>
      </c>
      <c r="P56" s="223" t="s">
        <v>384</v>
      </c>
      <c r="Q56" s="226"/>
      <c r="R56" s="226"/>
      <c r="S56" s="226"/>
      <c r="T56" s="222"/>
      <c r="U56" s="233"/>
      <c r="V56" s="233"/>
      <c r="W56" s="233"/>
      <c r="X56" s="233"/>
      <c r="Y56" s="233"/>
      <c r="Z56" s="233"/>
    </row>
    <row r="57" spans="1:26">
      <c r="A57" s="219"/>
      <c r="B57" s="219" t="s">
        <v>300</v>
      </c>
      <c r="C57" s="223" t="s">
        <v>385</v>
      </c>
      <c r="D57" s="222">
        <v>4534170.32</v>
      </c>
      <c r="E57" s="222">
        <v>4534170.32</v>
      </c>
      <c r="F57" s="222">
        <v>4534170.32</v>
      </c>
      <c r="G57" s="233"/>
      <c r="H57" s="233"/>
      <c r="I57" s="233"/>
      <c r="J57" s="233"/>
      <c r="K57" s="233"/>
      <c r="L57" s="233"/>
      <c r="M57" s="233"/>
      <c r="N57" s="219"/>
      <c r="O57" s="219" t="s">
        <v>285</v>
      </c>
      <c r="P57" s="223" t="s">
        <v>386</v>
      </c>
      <c r="Q57" s="226"/>
      <c r="R57" s="226"/>
      <c r="S57" s="226"/>
      <c r="T57" s="222"/>
      <c r="U57" s="233"/>
      <c r="V57" s="233"/>
      <c r="W57" s="233"/>
      <c r="X57" s="233"/>
      <c r="Y57" s="233"/>
      <c r="Z57" s="233"/>
    </row>
    <row r="58" spans="1:26">
      <c r="A58" s="219"/>
      <c r="B58" s="219" t="s">
        <v>279</v>
      </c>
      <c r="C58" s="223" t="s">
        <v>387</v>
      </c>
      <c r="D58" s="231"/>
      <c r="E58" s="232"/>
      <c r="F58" s="232"/>
      <c r="G58" s="233"/>
      <c r="H58" s="233"/>
      <c r="I58" s="233"/>
      <c r="J58" s="233"/>
      <c r="K58" s="233"/>
      <c r="L58" s="233"/>
      <c r="M58" s="233"/>
      <c r="N58" s="219"/>
      <c r="O58" s="219" t="s">
        <v>288</v>
      </c>
      <c r="P58" s="223" t="s">
        <v>381</v>
      </c>
      <c r="Q58" s="226"/>
      <c r="R58" s="226"/>
      <c r="S58" s="226"/>
      <c r="T58" s="222"/>
      <c r="U58" s="233"/>
      <c r="V58" s="233"/>
      <c r="W58" s="233"/>
      <c r="X58" s="233"/>
      <c r="Y58" s="233"/>
      <c r="Z58" s="233"/>
    </row>
    <row r="59" spans="1:26">
      <c r="A59" s="218" t="s">
        <v>388</v>
      </c>
      <c r="B59" s="218" t="s">
        <v>266</v>
      </c>
      <c r="C59" s="220" t="s">
        <v>389</v>
      </c>
      <c r="D59" s="234"/>
      <c r="E59" s="232"/>
      <c r="F59" s="232"/>
      <c r="G59" s="233"/>
      <c r="H59" s="233"/>
      <c r="I59" s="233"/>
      <c r="J59" s="233"/>
      <c r="K59" s="233"/>
      <c r="L59" s="233"/>
      <c r="M59" s="233"/>
      <c r="N59" s="219"/>
      <c r="O59" s="219" t="s">
        <v>291</v>
      </c>
      <c r="P59" s="223" t="s">
        <v>390</v>
      </c>
      <c r="Q59" s="226"/>
      <c r="R59" s="226"/>
      <c r="S59" s="243"/>
      <c r="T59" s="222"/>
      <c r="U59" s="233"/>
      <c r="V59" s="233"/>
      <c r="W59" s="233"/>
      <c r="X59" s="233"/>
      <c r="Y59" s="233"/>
      <c r="Z59" s="233"/>
    </row>
    <row r="60" spans="1:26">
      <c r="A60" s="219"/>
      <c r="B60" s="219" t="s">
        <v>273</v>
      </c>
      <c r="C60" s="223" t="s">
        <v>391</v>
      </c>
      <c r="D60" s="231"/>
      <c r="E60" s="232"/>
      <c r="F60" s="232"/>
      <c r="G60" s="233"/>
      <c r="H60" s="233"/>
      <c r="I60" s="233"/>
      <c r="J60" s="233"/>
      <c r="K60" s="233"/>
      <c r="L60" s="233"/>
      <c r="M60" s="233"/>
      <c r="N60" s="219"/>
      <c r="O60" s="219" t="s">
        <v>294</v>
      </c>
      <c r="P60" s="223" t="s">
        <v>383</v>
      </c>
      <c r="Q60" s="226"/>
      <c r="R60" s="226"/>
      <c r="S60" s="243"/>
      <c r="T60" s="222"/>
      <c r="U60" s="233"/>
      <c r="V60" s="233"/>
      <c r="W60" s="233"/>
      <c r="X60" s="233"/>
      <c r="Y60" s="233"/>
      <c r="Z60" s="233"/>
    </row>
    <row r="61" spans="1:26">
      <c r="A61" s="219"/>
      <c r="B61" s="219" t="s">
        <v>276</v>
      </c>
      <c r="C61" s="223" t="s">
        <v>392</v>
      </c>
      <c r="D61" s="231"/>
      <c r="E61" s="232"/>
      <c r="F61" s="232"/>
      <c r="G61" s="233"/>
      <c r="H61" s="233"/>
      <c r="I61" s="233"/>
      <c r="J61" s="233"/>
      <c r="K61" s="233"/>
      <c r="L61" s="233"/>
      <c r="M61" s="233"/>
      <c r="N61" s="219"/>
      <c r="O61" s="219" t="s">
        <v>279</v>
      </c>
      <c r="P61" s="223" t="s">
        <v>393</v>
      </c>
      <c r="Q61" s="226"/>
      <c r="R61" s="226"/>
      <c r="S61" s="243"/>
      <c r="T61" s="222"/>
      <c r="U61" s="233"/>
      <c r="V61" s="233"/>
      <c r="W61" s="233"/>
      <c r="X61" s="233"/>
      <c r="Y61" s="233"/>
      <c r="Z61" s="233"/>
    </row>
    <row r="62" spans="1:26">
      <c r="A62" s="218" t="s">
        <v>394</v>
      </c>
      <c r="B62" s="218" t="s">
        <v>266</v>
      </c>
      <c r="C62" s="220" t="s">
        <v>395</v>
      </c>
      <c r="D62" s="234"/>
      <c r="E62" s="232"/>
      <c r="F62" s="232"/>
      <c r="G62" s="233"/>
      <c r="H62" s="233"/>
      <c r="I62" s="233"/>
      <c r="J62" s="233"/>
      <c r="K62" s="233"/>
      <c r="L62" s="233"/>
      <c r="M62" s="233"/>
      <c r="N62" s="218" t="s">
        <v>396</v>
      </c>
      <c r="O62" s="218" t="s">
        <v>266</v>
      </c>
      <c r="P62" s="220" t="s">
        <v>395</v>
      </c>
      <c r="Q62" s="226"/>
      <c r="R62" s="226"/>
      <c r="S62" s="243"/>
      <c r="T62" s="222"/>
      <c r="U62" s="233"/>
      <c r="V62" s="233"/>
      <c r="W62" s="233"/>
      <c r="X62" s="233"/>
      <c r="Y62" s="233"/>
      <c r="Z62" s="233"/>
    </row>
    <row r="63" spans="1:26">
      <c r="A63" s="219"/>
      <c r="B63" s="219" t="s">
        <v>270</v>
      </c>
      <c r="C63" s="223" t="s">
        <v>397</v>
      </c>
      <c r="D63" s="231"/>
      <c r="E63" s="232"/>
      <c r="F63" s="232"/>
      <c r="G63" s="233"/>
      <c r="H63" s="233"/>
      <c r="I63" s="233"/>
      <c r="J63" s="233"/>
      <c r="K63" s="233"/>
      <c r="L63" s="233"/>
      <c r="M63" s="233"/>
      <c r="N63" s="219"/>
      <c r="O63" s="219" t="s">
        <v>270</v>
      </c>
      <c r="P63" s="223" t="s">
        <v>397</v>
      </c>
      <c r="Q63" s="226"/>
      <c r="R63" s="226"/>
      <c r="S63" s="243"/>
      <c r="T63" s="222"/>
      <c r="U63" s="233"/>
      <c r="V63" s="233"/>
      <c r="W63" s="233"/>
      <c r="X63" s="233"/>
      <c r="Y63" s="233"/>
      <c r="Z63" s="233"/>
    </row>
    <row r="64" spans="1:26">
      <c r="A64" s="219"/>
      <c r="B64" s="219" t="s">
        <v>273</v>
      </c>
      <c r="C64" s="223" t="s">
        <v>398</v>
      </c>
      <c r="D64" s="231"/>
      <c r="E64" s="232"/>
      <c r="F64" s="232"/>
      <c r="G64" s="233"/>
      <c r="H64" s="233"/>
      <c r="I64" s="233"/>
      <c r="J64" s="233"/>
      <c r="K64" s="233"/>
      <c r="L64" s="233"/>
      <c r="M64" s="233"/>
      <c r="N64" s="219"/>
      <c r="O64" s="219" t="s">
        <v>273</v>
      </c>
      <c r="P64" s="223" t="s">
        <v>398</v>
      </c>
      <c r="Q64" s="226"/>
      <c r="R64" s="226"/>
      <c r="S64" s="243"/>
      <c r="T64" s="222"/>
      <c r="U64" s="233"/>
      <c r="V64" s="233"/>
      <c r="W64" s="233"/>
      <c r="X64" s="233"/>
      <c r="Y64" s="233"/>
      <c r="Z64" s="233"/>
    </row>
    <row r="65" spans="1:26">
      <c r="A65" s="219"/>
      <c r="B65" s="219" t="s">
        <v>276</v>
      </c>
      <c r="C65" s="223" t="s">
        <v>399</v>
      </c>
      <c r="D65" s="231"/>
      <c r="E65" s="232"/>
      <c r="F65" s="232"/>
      <c r="G65" s="233"/>
      <c r="H65" s="233"/>
      <c r="I65" s="233"/>
      <c r="J65" s="233"/>
      <c r="K65" s="233"/>
      <c r="L65" s="233"/>
      <c r="M65" s="233"/>
      <c r="N65" s="219"/>
      <c r="O65" s="219" t="s">
        <v>276</v>
      </c>
      <c r="P65" s="223" t="s">
        <v>399</v>
      </c>
      <c r="Q65" s="226"/>
      <c r="R65" s="226"/>
      <c r="S65" s="243"/>
      <c r="T65" s="222"/>
      <c r="U65" s="233"/>
      <c r="V65" s="233"/>
      <c r="W65" s="233"/>
      <c r="X65" s="233"/>
      <c r="Y65" s="233"/>
      <c r="Z65" s="233"/>
    </row>
    <row r="66" spans="1:26">
      <c r="A66" s="219"/>
      <c r="B66" s="219" t="s">
        <v>296</v>
      </c>
      <c r="C66" s="223" t="s">
        <v>400</v>
      </c>
      <c r="D66" s="231"/>
      <c r="E66" s="232"/>
      <c r="F66" s="232"/>
      <c r="G66" s="233"/>
      <c r="H66" s="233"/>
      <c r="I66" s="233"/>
      <c r="J66" s="233"/>
      <c r="K66" s="233"/>
      <c r="L66" s="233"/>
      <c r="M66" s="233"/>
      <c r="N66" s="219"/>
      <c r="O66" s="219" t="s">
        <v>296</v>
      </c>
      <c r="P66" s="223" t="s">
        <v>400</v>
      </c>
      <c r="Q66" s="226"/>
      <c r="R66" s="226"/>
      <c r="S66" s="243"/>
      <c r="T66" s="222"/>
      <c r="U66" s="233"/>
      <c r="V66" s="233"/>
      <c r="W66" s="233"/>
      <c r="X66" s="233"/>
      <c r="Y66" s="233"/>
      <c r="Z66" s="233"/>
    </row>
    <row r="67" spans="1:26">
      <c r="A67" s="218" t="s">
        <v>401</v>
      </c>
      <c r="B67" s="218" t="s">
        <v>266</v>
      </c>
      <c r="C67" s="220" t="s">
        <v>402</v>
      </c>
      <c r="D67" s="234"/>
      <c r="E67" s="232"/>
      <c r="F67" s="232"/>
      <c r="G67" s="233"/>
      <c r="H67" s="233"/>
      <c r="I67" s="233"/>
      <c r="J67" s="233"/>
      <c r="K67" s="233"/>
      <c r="L67" s="233"/>
      <c r="M67" s="233"/>
      <c r="N67" s="218" t="s">
        <v>403</v>
      </c>
      <c r="O67" s="218" t="s">
        <v>266</v>
      </c>
      <c r="P67" s="220" t="s">
        <v>404</v>
      </c>
      <c r="Q67" s="226"/>
      <c r="R67" s="226"/>
      <c r="S67" s="243"/>
      <c r="T67" s="222"/>
      <c r="U67" s="233"/>
      <c r="V67" s="233"/>
      <c r="W67" s="233"/>
      <c r="X67" s="233"/>
      <c r="Y67" s="233"/>
      <c r="Z67" s="233"/>
    </row>
    <row r="68" spans="1:26">
      <c r="A68" s="219"/>
      <c r="B68" s="219" t="s">
        <v>270</v>
      </c>
      <c r="C68" s="223" t="s">
        <v>405</v>
      </c>
      <c r="D68" s="231"/>
      <c r="E68" s="232"/>
      <c r="F68" s="232"/>
      <c r="G68" s="233"/>
      <c r="H68" s="233"/>
      <c r="I68" s="233"/>
      <c r="J68" s="233"/>
      <c r="K68" s="233"/>
      <c r="L68" s="233"/>
      <c r="M68" s="233"/>
      <c r="N68" s="219"/>
      <c r="O68" s="219" t="s">
        <v>270</v>
      </c>
      <c r="P68" s="223" t="s">
        <v>406</v>
      </c>
      <c r="Q68" s="226"/>
      <c r="R68" s="226"/>
      <c r="S68" s="243"/>
      <c r="T68" s="222"/>
      <c r="U68" s="233"/>
      <c r="V68" s="233"/>
      <c r="W68" s="233"/>
      <c r="X68" s="233"/>
      <c r="Y68" s="233"/>
      <c r="Z68" s="233"/>
    </row>
    <row r="69" spans="1:26">
      <c r="A69" s="219"/>
      <c r="B69" s="219" t="s">
        <v>273</v>
      </c>
      <c r="C69" s="223" t="s">
        <v>407</v>
      </c>
      <c r="D69" s="231"/>
      <c r="E69" s="232"/>
      <c r="F69" s="232"/>
      <c r="G69" s="233"/>
      <c r="H69" s="233"/>
      <c r="I69" s="233"/>
      <c r="J69" s="233"/>
      <c r="K69" s="233"/>
      <c r="L69" s="233"/>
      <c r="M69" s="233"/>
      <c r="N69" s="219"/>
      <c r="O69" s="219" t="s">
        <v>273</v>
      </c>
      <c r="P69" s="223" t="s">
        <v>408</v>
      </c>
      <c r="Q69" s="226"/>
      <c r="R69" s="226"/>
      <c r="S69" s="243"/>
      <c r="T69" s="222"/>
      <c r="U69" s="233"/>
      <c r="V69" s="233"/>
      <c r="W69" s="233"/>
      <c r="X69" s="233"/>
      <c r="Y69" s="233"/>
      <c r="Z69" s="233"/>
    </row>
    <row r="70" spans="1:26">
      <c r="A70" s="218" t="s">
        <v>409</v>
      </c>
      <c r="B70" s="218" t="s">
        <v>266</v>
      </c>
      <c r="C70" s="220" t="s">
        <v>410</v>
      </c>
      <c r="D70" s="234"/>
      <c r="E70" s="232"/>
      <c r="F70" s="232"/>
      <c r="G70" s="233"/>
      <c r="H70" s="233"/>
      <c r="I70" s="233"/>
      <c r="J70" s="233"/>
      <c r="K70" s="233"/>
      <c r="L70" s="233"/>
      <c r="M70" s="233"/>
      <c r="N70" s="219"/>
      <c r="O70" s="219" t="s">
        <v>276</v>
      </c>
      <c r="P70" s="223" t="s">
        <v>411</v>
      </c>
      <c r="Q70" s="226"/>
      <c r="R70" s="226"/>
      <c r="S70" s="243"/>
      <c r="T70" s="222"/>
      <c r="U70" s="233"/>
      <c r="V70" s="233"/>
      <c r="W70" s="233"/>
      <c r="X70" s="233"/>
      <c r="Y70" s="233"/>
      <c r="Z70" s="233"/>
    </row>
    <row r="71" spans="1:26">
      <c r="A71" s="219"/>
      <c r="B71" s="219" t="s">
        <v>270</v>
      </c>
      <c r="C71" s="223" t="s">
        <v>412</v>
      </c>
      <c r="D71" s="231"/>
      <c r="E71" s="232"/>
      <c r="F71" s="232"/>
      <c r="G71" s="233"/>
      <c r="H71" s="233"/>
      <c r="I71" s="233"/>
      <c r="J71" s="233"/>
      <c r="K71" s="233"/>
      <c r="L71" s="233"/>
      <c r="M71" s="233"/>
      <c r="N71" s="219"/>
      <c r="O71" s="219" t="s">
        <v>300</v>
      </c>
      <c r="P71" s="223" t="s">
        <v>320</v>
      </c>
      <c r="Q71" s="226"/>
      <c r="R71" s="226"/>
      <c r="S71" s="243"/>
      <c r="T71" s="222"/>
      <c r="U71" s="233"/>
      <c r="V71" s="233"/>
      <c r="W71" s="233"/>
      <c r="X71" s="233"/>
      <c r="Y71" s="233"/>
      <c r="Z71" s="233"/>
    </row>
    <row r="72" spans="1:26">
      <c r="A72" s="219"/>
      <c r="B72" s="219" t="s">
        <v>273</v>
      </c>
      <c r="C72" s="223" t="s">
        <v>413</v>
      </c>
      <c r="D72" s="231"/>
      <c r="E72" s="232"/>
      <c r="F72" s="232"/>
      <c r="G72" s="233"/>
      <c r="H72" s="233"/>
      <c r="I72" s="233"/>
      <c r="J72" s="233"/>
      <c r="K72" s="233"/>
      <c r="L72" s="233"/>
      <c r="M72" s="233"/>
      <c r="N72" s="219"/>
      <c r="O72" s="219" t="s">
        <v>281</v>
      </c>
      <c r="P72" s="223" t="s">
        <v>328</v>
      </c>
      <c r="Q72" s="226"/>
      <c r="R72" s="226"/>
      <c r="S72" s="243"/>
      <c r="T72" s="222"/>
      <c r="U72" s="233"/>
      <c r="V72" s="233"/>
      <c r="W72" s="233"/>
      <c r="X72" s="233"/>
      <c r="Y72" s="233"/>
      <c r="Z72" s="233"/>
    </row>
    <row r="73" spans="1:26">
      <c r="A73" s="219"/>
      <c r="B73" s="219" t="s">
        <v>276</v>
      </c>
      <c r="C73" s="223" t="s">
        <v>414</v>
      </c>
      <c r="D73" s="231"/>
      <c r="E73" s="232"/>
      <c r="F73" s="232"/>
      <c r="G73" s="233"/>
      <c r="H73" s="233"/>
      <c r="I73" s="233"/>
      <c r="J73" s="233"/>
      <c r="K73" s="233"/>
      <c r="L73" s="233"/>
      <c r="M73" s="233"/>
      <c r="N73" s="219"/>
      <c r="O73" s="219" t="s">
        <v>285</v>
      </c>
      <c r="P73" s="223" t="s">
        <v>415</v>
      </c>
      <c r="Q73" s="226"/>
      <c r="R73" s="226"/>
      <c r="S73" s="243"/>
      <c r="T73" s="222"/>
      <c r="U73" s="233"/>
      <c r="V73" s="233"/>
      <c r="W73" s="233"/>
      <c r="X73" s="233"/>
      <c r="Y73" s="233"/>
      <c r="Z73" s="233"/>
    </row>
    <row r="74" spans="1:26">
      <c r="A74" s="219"/>
      <c r="B74" s="219" t="s">
        <v>296</v>
      </c>
      <c r="C74" s="223" t="s">
        <v>416</v>
      </c>
      <c r="D74" s="231"/>
      <c r="E74" s="232"/>
      <c r="F74" s="232"/>
      <c r="G74" s="233"/>
      <c r="H74" s="233"/>
      <c r="I74" s="233"/>
      <c r="J74" s="233"/>
      <c r="K74" s="233"/>
      <c r="L74" s="233"/>
      <c r="M74" s="233"/>
      <c r="N74" s="219"/>
      <c r="O74" s="219" t="s">
        <v>288</v>
      </c>
      <c r="P74" s="223" t="s">
        <v>417</v>
      </c>
      <c r="Q74" s="226"/>
      <c r="R74" s="226"/>
      <c r="S74" s="243"/>
      <c r="T74" s="222"/>
      <c r="U74" s="233"/>
      <c r="V74" s="233"/>
      <c r="W74" s="233"/>
      <c r="X74" s="233"/>
      <c r="Y74" s="233"/>
      <c r="Z74" s="233"/>
    </row>
    <row r="75" spans="1:26">
      <c r="A75" s="218" t="s">
        <v>418</v>
      </c>
      <c r="B75" s="218" t="s">
        <v>266</v>
      </c>
      <c r="C75" s="220" t="s">
        <v>419</v>
      </c>
      <c r="D75" s="234"/>
      <c r="E75" s="232"/>
      <c r="F75" s="232"/>
      <c r="G75" s="233"/>
      <c r="H75" s="233"/>
      <c r="I75" s="233"/>
      <c r="J75" s="233"/>
      <c r="K75" s="233"/>
      <c r="L75" s="233"/>
      <c r="M75" s="233"/>
      <c r="N75" s="219"/>
      <c r="O75" s="219" t="s">
        <v>305</v>
      </c>
      <c r="P75" s="223" t="s">
        <v>322</v>
      </c>
      <c r="Q75" s="226"/>
      <c r="R75" s="226"/>
      <c r="S75" s="243"/>
      <c r="T75" s="222"/>
      <c r="U75" s="233"/>
      <c r="V75" s="233"/>
      <c r="W75" s="233"/>
      <c r="X75" s="233"/>
      <c r="Y75" s="233"/>
      <c r="Z75" s="233"/>
    </row>
    <row r="76" spans="1:26">
      <c r="A76" s="219"/>
      <c r="B76" s="219" t="s">
        <v>270</v>
      </c>
      <c r="C76" s="223" t="s">
        <v>420</v>
      </c>
      <c r="D76" s="231"/>
      <c r="E76" s="232"/>
      <c r="F76" s="232"/>
      <c r="G76" s="233"/>
      <c r="H76" s="233"/>
      <c r="I76" s="233"/>
      <c r="J76" s="233"/>
      <c r="K76" s="233"/>
      <c r="L76" s="233"/>
      <c r="M76" s="233"/>
      <c r="N76" s="219"/>
      <c r="O76" s="219" t="s">
        <v>421</v>
      </c>
      <c r="P76" s="223" t="s">
        <v>422</v>
      </c>
      <c r="Q76" s="226"/>
      <c r="R76" s="226"/>
      <c r="S76" s="243"/>
      <c r="T76" s="222"/>
      <c r="U76" s="233"/>
      <c r="V76" s="233"/>
      <c r="W76" s="233"/>
      <c r="X76" s="233"/>
      <c r="Y76" s="233"/>
      <c r="Z76" s="233"/>
    </row>
    <row r="77" spans="1:26">
      <c r="A77" s="219"/>
      <c r="B77" s="219" t="s">
        <v>273</v>
      </c>
      <c r="C77" s="223" t="s">
        <v>423</v>
      </c>
      <c r="D77" s="231"/>
      <c r="E77" s="232"/>
      <c r="F77" s="232"/>
      <c r="G77" s="233"/>
      <c r="H77" s="233"/>
      <c r="I77" s="233"/>
      <c r="J77" s="233"/>
      <c r="K77" s="233"/>
      <c r="L77" s="233"/>
      <c r="M77" s="233"/>
      <c r="N77" s="219"/>
      <c r="O77" s="219" t="s">
        <v>424</v>
      </c>
      <c r="P77" s="223" t="s">
        <v>425</v>
      </c>
      <c r="Q77" s="226"/>
      <c r="R77" s="226"/>
      <c r="S77" s="243"/>
      <c r="T77" s="222"/>
      <c r="U77" s="233"/>
      <c r="V77" s="233"/>
      <c r="W77" s="233"/>
      <c r="X77" s="233"/>
      <c r="Y77" s="233"/>
      <c r="Z77" s="233"/>
    </row>
    <row r="78" spans="1:26">
      <c r="A78" s="218" t="s">
        <v>426</v>
      </c>
      <c r="B78" s="218" t="s">
        <v>266</v>
      </c>
      <c r="C78" s="220" t="s">
        <v>162</v>
      </c>
      <c r="D78" s="234"/>
      <c r="E78" s="232"/>
      <c r="F78" s="232"/>
      <c r="G78" s="233"/>
      <c r="H78" s="233"/>
      <c r="I78" s="233"/>
      <c r="J78" s="233"/>
      <c r="K78" s="233"/>
      <c r="L78" s="233"/>
      <c r="M78" s="233"/>
      <c r="N78" s="219"/>
      <c r="O78" s="219" t="s">
        <v>427</v>
      </c>
      <c r="P78" s="223" t="s">
        <v>428</v>
      </c>
      <c r="Q78" s="226"/>
      <c r="R78" s="243"/>
      <c r="S78" s="243"/>
      <c r="T78" s="222"/>
      <c r="U78" s="233"/>
      <c r="V78" s="233"/>
      <c r="W78" s="233"/>
      <c r="X78" s="233"/>
      <c r="Y78" s="233"/>
      <c r="Z78" s="233"/>
    </row>
    <row r="79" spans="1:26">
      <c r="A79" s="219"/>
      <c r="B79" s="219" t="s">
        <v>281</v>
      </c>
      <c r="C79" s="223" t="s">
        <v>429</v>
      </c>
      <c r="D79" s="231"/>
      <c r="E79" s="232"/>
      <c r="F79" s="232"/>
      <c r="G79" s="233"/>
      <c r="H79" s="233"/>
      <c r="I79" s="233"/>
      <c r="J79" s="233"/>
      <c r="K79" s="233"/>
      <c r="L79" s="233"/>
      <c r="M79" s="233"/>
      <c r="N79" s="219"/>
      <c r="O79" s="219" t="s">
        <v>279</v>
      </c>
      <c r="P79" s="223" t="s">
        <v>430</v>
      </c>
      <c r="Q79" s="226"/>
      <c r="R79" s="243"/>
      <c r="S79" s="243"/>
      <c r="T79" s="222"/>
      <c r="U79" s="233"/>
      <c r="V79" s="233"/>
      <c r="W79" s="233"/>
      <c r="X79" s="233"/>
      <c r="Y79" s="233"/>
      <c r="Z79" s="233"/>
    </row>
    <row r="80" spans="1:26">
      <c r="A80" s="219"/>
      <c r="B80" s="219" t="s">
        <v>285</v>
      </c>
      <c r="C80" s="223" t="s">
        <v>431</v>
      </c>
      <c r="D80" s="231"/>
      <c r="E80" s="232"/>
      <c r="F80" s="232"/>
      <c r="G80" s="233"/>
      <c r="H80" s="233"/>
      <c r="I80" s="233"/>
      <c r="J80" s="233"/>
      <c r="K80" s="233"/>
      <c r="L80" s="233"/>
      <c r="M80" s="233"/>
      <c r="N80" s="218" t="s">
        <v>432</v>
      </c>
      <c r="O80" s="218" t="s">
        <v>266</v>
      </c>
      <c r="P80" s="220" t="s">
        <v>433</v>
      </c>
      <c r="Q80" s="221"/>
      <c r="R80" s="243"/>
      <c r="S80" s="243"/>
      <c r="T80" s="222"/>
      <c r="U80" s="233"/>
      <c r="V80" s="233"/>
      <c r="W80" s="233"/>
      <c r="X80" s="233"/>
      <c r="Y80" s="233"/>
      <c r="Z80" s="233"/>
    </row>
    <row r="81" spans="1:26">
      <c r="A81" s="219"/>
      <c r="B81" s="219" t="s">
        <v>288</v>
      </c>
      <c r="C81" s="223" t="s">
        <v>434</v>
      </c>
      <c r="D81" s="231"/>
      <c r="E81" s="232"/>
      <c r="F81" s="232"/>
      <c r="G81" s="233"/>
      <c r="H81" s="233"/>
      <c r="I81" s="233"/>
      <c r="J81" s="233"/>
      <c r="K81" s="233"/>
      <c r="L81" s="233"/>
      <c r="M81" s="233"/>
      <c r="N81" s="219"/>
      <c r="O81" s="219" t="s">
        <v>270</v>
      </c>
      <c r="P81" s="223" t="s">
        <v>406</v>
      </c>
      <c r="Q81" s="226"/>
      <c r="R81" s="243"/>
      <c r="S81" s="243"/>
      <c r="T81" s="222"/>
      <c r="U81" s="233"/>
      <c r="V81" s="233"/>
      <c r="W81" s="233"/>
      <c r="X81" s="233"/>
      <c r="Y81" s="233"/>
      <c r="Z81" s="233"/>
    </row>
    <row r="82" spans="1:26">
      <c r="A82" s="219"/>
      <c r="B82" s="219" t="s">
        <v>279</v>
      </c>
      <c r="C82" s="223" t="s">
        <v>162</v>
      </c>
      <c r="D82" s="231"/>
      <c r="E82" s="232"/>
      <c r="F82" s="232"/>
      <c r="G82" s="233"/>
      <c r="H82" s="233"/>
      <c r="I82" s="233"/>
      <c r="J82" s="233"/>
      <c r="K82" s="233"/>
      <c r="L82" s="233"/>
      <c r="M82" s="233"/>
      <c r="N82" s="219"/>
      <c r="O82" s="219" t="s">
        <v>273</v>
      </c>
      <c r="P82" s="223" t="s">
        <v>408</v>
      </c>
      <c r="Q82" s="226"/>
      <c r="R82" s="243"/>
      <c r="S82" s="243"/>
      <c r="T82" s="222"/>
      <c r="U82" s="233"/>
      <c r="V82" s="233"/>
      <c r="W82" s="233"/>
      <c r="X82" s="233"/>
      <c r="Y82" s="233"/>
      <c r="Z82" s="233"/>
    </row>
    <row r="83" spans="1:26">
      <c r="A83" s="244"/>
      <c r="B83" s="245"/>
      <c r="C83" s="244"/>
      <c r="D83" s="244"/>
      <c r="E83" s="233"/>
      <c r="F83" s="233"/>
      <c r="G83" s="233"/>
      <c r="H83" s="233"/>
      <c r="I83" s="233"/>
      <c r="J83" s="233"/>
      <c r="K83" s="233"/>
      <c r="L83" s="233"/>
      <c r="M83" s="233"/>
      <c r="N83" s="244"/>
      <c r="O83" s="245" t="s">
        <v>276</v>
      </c>
      <c r="P83" s="244" t="s">
        <v>411</v>
      </c>
      <c r="Q83" s="243"/>
      <c r="R83" s="243"/>
      <c r="S83" s="243"/>
      <c r="T83" s="222"/>
      <c r="U83" s="233"/>
      <c r="V83" s="233"/>
      <c r="W83" s="233"/>
      <c r="X83" s="233"/>
      <c r="Y83" s="233"/>
      <c r="Z83" s="233"/>
    </row>
    <row r="84" spans="1:26">
      <c r="A84" s="244"/>
      <c r="B84" s="245"/>
      <c r="C84" s="244"/>
      <c r="D84" s="244"/>
      <c r="E84" s="233"/>
      <c r="F84" s="233"/>
      <c r="G84" s="233"/>
      <c r="H84" s="233"/>
      <c r="I84" s="233"/>
      <c r="J84" s="233"/>
      <c r="K84" s="233"/>
      <c r="L84" s="233"/>
      <c r="M84" s="233"/>
      <c r="N84" s="244"/>
      <c r="O84" s="245" t="s">
        <v>300</v>
      </c>
      <c r="P84" s="244" t="s">
        <v>320</v>
      </c>
      <c r="Q84" s="243"/>
      <c r="R84" s="243"/>
      <c r="S84" s="243"/>
      <c r="T84" s="222"/>
      <c r="U84" s="233"/>
      <c r="V84" s="233"/>
      <c r="W84" s="233"/>
      <c r="X84" s="233"/>
      <c r="Y84" s="233"/>
      <c r="Z84" s="233"/>
    </row>
    <row r="85" spans="1:26">
      <c r="A85" s="244"/>
      <c r="B85" s="245"/>
      <c r="C85" s="244"/>
      <c r="D85" s="244"/>
      <c r="E85" s="233"/>
      <c r="F85" s="233"/>
      <c r="G85" s="233"/>
      <c r="H85" s="233"/>
      <c r="I85" s="233"/>
      <c r="J85" s="233"/>
      <c r="K85" s="233"/>
      <c r="L85" s="233"/>
      <c r="M85" s="233"/>
      <c r="N85" s="244"/>
      <c r="O85" s="245" t="s">
        <v>281</v>
      </c>
      <c r="P85" s="244" t="s">
        <v>328</v>
      </c>
      <c r="Q85" s="243"/>
      <c r="R85" s="243"/>
      <c r="S85" s="243"/>
      <c r="T85" s="222"/>
      <c r="U85" s="233"/>
      <c r="V85" s="233"/>
      <c r="W85" s="233"/>
      <c r="X85" s="233"/>
      <c r="Y85" s="233"/>
      <c r="Z85" s="233"/>
    </row>
    <row r="86" spans="1:26">
      <c r="A86" s="244"/>
      <c r="B86" s="245"/>
      <c r="C86" s="244"/>
      <c r="D86" s="244"/>
      <c r="E86" s="233"/>
      <c r="F86" s="233"/>
      <c r="G86" s="233"/>
      <c r="H86" s="233"/>
      <c r="I86" s="233"/>
      <c r="J86" s="233"/>
      <c r="K86" s="233"/>
      <c r="L86" s="233"/>
      <c r="M86" s="233"/>
      <c r="N86" s="244"/>
      <c r="O86" s="245" t="s">
        <v>285</v>
      </c>
      <c r="P86" s="244" t="s">
        <v>415</v>
      </c>
      <c r="Q86" s="243"/>
      <c r="R86" s="243"/>
      <c r="S86" s="243"/>
      <c r="T86" s="222"/>
      <c r="U86" s="233"/>
      <c r="V86" s="233"/>
      <c r="W86" s="233"/>
      <c r="X86" s="233"/>
      <c r="Y86" s="233"/>
      <c r="Z86" s="233"/>
    </row>
    <row r="87" spans="1:26">
      <c r="A87" s="244"/>
      <c r="B87" s="245"/>
      <c r="C87" s="244"/>
      <c r="D87" s="244"/>
      <c r="E87" s="233"/>
      <c r="F87" s="233"/>
      <c r="G87" s="233"/>
      <c r="H87" s="233"/>
      <c r="I87" s="233"/>
      <c r="J87" s="233"/>
      <c r="K87" s="233"/>
      <c r="L87" s="233"/>
      <c r="M87" s="233"/>
      <c r="N87" s="244"/>
      <c r="O87" s="245" t="s">
        <v>288</v>
      </c>
      <c r="P87" s="244" t="s">
        <v>417</v>
      </c>
      <c r="Q87" s="243"/>
      <c r="R87" s="243"/>
      <c r="S87" s="243"/>
      <c r="T87" s="222"/>
      <c r="U87" s="233"/>
      <c r="V87" s="233"/>
      <c r="W87" s="233"/>
      <c r="X87" s="233"/>
      <c r="Y87" s="233"/>
      <c r="Z87" s="233"/>
    </row>
    <row r="88" spans="1:26">
      <c r="A88" s="244"/>
      <c r="B88" s="245"/>
      <c r="C88" s="244"/>
      <c r="D88" s="244"/>
      <c r="E88" s="233"/>
      <c r="F88" s="233"/>
      <c r="G88" s="233"/>
      <c r="H88" s="233"/>
      <c r="I88" s="233"/>
      <c r="J88" s="233"/>
      <c r="K88" s="233"/>
      <c r="L88" s="233"/>
      <c r="M88" s="233"/>
      <c r="N88" s="244"/>
      <c r="O88" s="245" t="s">
        <v>291</v>
      </c>
      <c r="P88" s="244" t="s">
        <v>435</v>
      </c>
      <c r="Q88" s="243"/>
      <c r="R88" s="243"/>
      <c r="S88" s="243"/>
      <c r="T88" s="222"/>
      <c r="U88" s="233"/>
      <c r="V88" s="233"/>
      <c r="W88" s="233"/>
      <c r="X88" s="233"/>
      <c r="Y88" s="233"/>
      <c r="Z88" s="233"/>
    </row>
    <row r="89" spans="1:26">
      <c r="A89" s="244"/>
      <c r="B89" s="245"/>
      <c r="C89" s="244"/>
      <c r="D89" s="244"/>
      <c r="E89" s="233"/>
      <c r="F89" s="233"/>
      <c r="G89" s="233"/>
      <c r="H89" s="233"/>
      <c r="I89" s="233"/>
      <c r="J89" s="233"/>
      <c r="K89" s="233"/>
      <c r="L89" s="233"/>
      <c r="M89" s="233"/>
      <c r="N89" s="244"/>
      <c r="O89" s="245" t="s">
        <v>294</v>
      </c>
      <c r="P89" s="244" t="s">
        <v>436</v>
      </c>
      <c r="Q89" s="243"/>
      <c r="R89" s="243"/>
      <c r="S89" s="243"/>
      <c r="T89" s="222"/>
      <c r="U89" s="233"/>
      <c r="V89" s="233"/>
      <c r="W89" s="233"/>
      <c r="X89" s="233"/>
      <c r="Y89" s="233"/>
      <c r="Z89" s="233"/>
    </row>
    <row r="90" spans="1:26">
      <c r="A90" s="244"/>
      <c r="B90" s="245"/>
      <c r="C90" s="244"/>
      <c r="D90" s="244"/>
      <c r="E90" s="233"/>
      <c r="F90" s="233"/>
      <c r="G90" s="233"/>
      <c r="H90" s="233"/>
      <c r="I90" s="233"/>
      <c r="J90" s="233"/>
      <c r="K90" s="233"/>
      <c r="L90" s="233"/>
      <c r="M90" s="233"/>
      <c r="N90" s="244"/>
      <c r="O90" s="245" t="s">
        <v>298</v>
      </c>
      <c r="P90" s="244" t="s">
        <v>437</v>
      </c>
      <c r="Q90" s="243"/>
      <c r="R90" s="243"/>
      <c r="S90" s="243"/>
      <c r="T90" s="222"/>
      <c r="U90" s="233"/>
      <c r="V90" s="233"/>
      <c r="W90" s="233"/>
      <c r="X90" s="233"/>
      <c r="Y90" s="233"/>
      <c r="Z90" s="233"/>
    </row>
    <row r="91" spans="1:26">
      <c r="A91" s="244"/>
      <c r="B91" s="245"/>
      <c r="C91" s="244"/>
      <c r="D91" s="244"/>
      <c r="E91" s="233"/>
      <c r="F91" s="233"/>
      <c r="G91" s="233"/>
      <c r="H91" s="233"/>
      <c r="I91" s="233"/>
      <c r="J91" s="233"/>
      <c r="K91" s="233"/>
      <c r="L91" s="233"/>
      <c r="M91" s="233"/>
      <c r="N91" s="244"/>
      <c r="O91" s="245" t="s">
        <v>302</v>
      </c>
      <c r="P91" s="244" t="s">
        <v>438</v>
      </c>
      <c r="Q91" s="243"/>
      <c r="R91" s="243"/>
      <c r="S91" s="243"/>
      <c r="T91" s="222"/>
      <c r="U91" s="233"/>
      <c r="V91" s="233"/>
      <c r="W91" s="233"/>
      <c r="X91" s="233"/>
      <c r="Y91" s="233"/>
      <c r="Z91" s="233"/>
    </row>
    <row r="92" spans="1:26">
      <c r="A92" s="244"/>
      <c r="B92" s="245"/>
      <c r="C92" s="244"/>
      <c r="D92" s="244"/>
      <c r="E92" s="233"/>
      <c r="F92" s="233"/>
      <c r="G92" s="233"/>
      <c r="H92" s="233"/>
      <c r="I92" s="233"/>
      <c r="J92" s="233"/>
      <c r="K92" s="233"/>
      <c r="L92" s="233"/>
      <c r="M92" s="233"/>
      <c r="N92" s="244"/>
      <c r="O92" s="245" t="s">
        <v>305</v>
      </c>
      <c r="P92" s="244" t="s">
        <v>322</v>
      </c>
      <c r="Q92" s="243"/>
      <c r="R92" s="243"/>
      <c r="S92" s="243"/>
      <c r="T92" s="222"/>
      <c r="U92" s="233"/>
      <c r="V92" s="233"/>
      <c r="W92" s="233"/>
      <c r="X92" s="233"/>
      <c r="Y92" s="233"/>
      <c r="Z92" s="233"/>
    </row>
    <row r="93" spans="1:26">
      <c r="A93" s="244"/>
      <c r="B93" s="245"/>
      <c r="C93" s="244"/>
      <c r="D93" s="244"/>
      <c r="E93" s="233"/>
      <c r="F93" s="233"/>
      <c r="G93" s="233"/>
      <c r="H93" s="233"/>
      <c r="I93" s="233"/>
      <c r="J93" s="233"/>
      <c r="K93" s="233"/>
      <c r="L93" s="233"/>
      <c r="M93" s="233"/>
      <c r="N93" s="244"/>
      <c r="O93" s="245" t="s">
        <v>421</v>
      </c>
      <c r="P93" s="244" t="s">
        <v>422</v>
      </c>
      <c r="Q93" s="243"/>
      <c r="R93" s="243"/>
      <c r="S93" s="243"/>
      <c r="T93" s="222"/>
      <c r="U93" s="233"/>
      <c r="V93" s="233"/>
      <c r="W93" s="233"/>
      <c r="X93" s="233"/>
      <c r="Y93" s="233"/>
      <c r="Z93" s="233"/>
    </row>
    <row r="94" spans="1:26">
      <c r="A94" s="244"/>
      <c r="B94" s="245"/>
      <c r="C94" s="244"/>
      <c r="D94" s="244"/>
      <c r="E94" s="233"/>
      <c r="F94" s="233"/>
      <c r="G94" s="233"/>
      <c r="H94" s="233"/>
      <c r="I94" s="233"/>
      <c r="J94" s="233"/>
      <c r="K94" s="233"/>
      <c r="L94" s="233"/>
      <c r="M94" s="233"/>
      <c r="N94" s="244"/>
      <c r="O94" s="245" t="s">
        <v>424</v>
      </c>
      <c r="P94" s="244" t="s">
        <v>425</v>
      </c>
      <c r="Q94" s="243"/>
      <c r="R94" s="243"/>
      <c r="S94" s="243"/>
      <c r="T94" s="222"/>
      <c r="U94" s="233"/>
      <c r="V94" s="233"/>
      <c r="W94" s="233"/>
      <c r="X94" s="233"/>
      <c r="Y94" s="233"/>
      <c r="Z94" s="233"/>
    </row>
    <row r="95" spans="1:26">
      <c r="A95" s="244"/>
      <c r="B95" s="245"/>
      <c r="C95" s="244"/>
      <c r="D95" s="244"/>
      <c r="E95" s="233"/>
      <c r="F95" s="233"/>
      <c r="G95" s="233"/>
      <c r="H95" s="233"/>
      <c r="I95" s="233"/>
      <c r="J95" s="233"/>
      <c r="K95" s="233"/>
      <c r="L95" s="233"/>
      <c r="M95" s="233"/>
      <c r="N95" s="244"/>
      <c r="O95" s="245" t="s">
        <v>427</v>
      </c>
      <c r="P95" s="244" t="s">
        <v>428</v>
      </c>
      <c r="Q95" s="243"/>
      <c r="R95" s="243"/>
      <c r="S95" s="243"/>
      <c r="T95" s="222"/>
      <c r="U95" s="233"/>
      <c r="V95" s="233"/>
      <c r="W95" s="233"/>
      <c r="X95" s="233"/>
      <c r="Y95" s="233"/>
      <c r="Z95" s="233"/>
    </row>
    <row r="96" spans="1:26">
      <c r="A96" s="244"/>
      <c r="B96" s="245"/>
      <c r="C96" s="244"/>
      <c r="D96" s="244"/>
      <c r="E96" s="233"/>
      <c r="F96" s="233"/>
      <c r="G96" s="233"/>
      <c r="H96" s="233"/>
      <c r="I96" s="233"/>
      <c r="J96" s="233"/>
      <c r="K96" s="233"/>
      <c r="L96" s="233"/>
      <c r="M96" s="233"/>
      <c r="N96" s="244"/>
      <c r="O96" s="245" t="s">
        <v>279</v>
      </c>
      <c r="P96" s="244" t="s">
        <v>330</v>
      </c>
      <c r="Q96" s="243"/>
      <c r="R96" s="243"/>
      <c r="S96" s="243"/>
      <c r="T96" s="222"/>
      <c r="U96" s="233"/>
      <c r="V96" s="233"/>
      <c r="W96" s="233"/>
      <c r="X96" s="233"/>
      <c r="Y96" s="233"/>
      <c r="Z96" s="233"/>
    </row>
    <row r="97" spans="1:26">
      <c r="A97" s="244"/>
      <c r="B97" s="245"/>
      <c r="C97" s="244"/>
      <c r="D97" s="244"/>
      <c r="E97" s="233"/>
      <c r="F97" s="233"/>
      <c r="G97" s="233"/>
      <c r="H97" s="233"/>
      <c r="I97" s="233"/>
      <c r="J97" s="233"/>
      <c r="K97" s="233"/>
      <c r="L97" s="233"/>
      <c r="M97" s="233"/>
      <c r="N97" s="250" t="s">
        <v>439</v>
      </c>
      <c r="O97" s="251" t="s">
        <v>266</v>
      </c>
      <c r="P97" s="250" t="s">
        <v>440</v>
      </c>
      <c r="Q97" s="252"/>
      <c r="R97" s="243"/>
      <c r="S97" s="243"/>
      <c r="T97" s="222"/>
      <c r="U97" s="233"/>
      <c r="V97" s="233"/>
      <c r="W97" s="233"/>
      <c r="X97" s="233"/>
      <c r="Y97" s="233"/>
      <c r="Z97" s="233"/>
    </row>
    <row r="98" spans="1:26">
      <c r="A98" s="244"/>
      <c r="B98" s="245"/>
      <c r="C98" s="244"/>
      <c r="D98" s="244"/>
      <c r="E98" s="233"/>
      <c r="F98" s="233"/>
      <c r="G98" s="233"/>
      <c r="H98" s="233"/>
      <c r="I98" s="233"/>
      <c r="J98" s="233"/>
      <c r="K98" s="233"/>
      <c r="L98" s="233"/>
      <c r="M98" s="233"/>
      <c r="N98" s="244"/>
      <c r="O98" s="245" t="s">
        <v>270</v>
      </c>
      <c r="P98" s="244" t="s">
        <v>441</v>
      </c>
      <c r="Q98" s="243"/>
      <c r="R98" s="243"/>
      <c r="S98" s="243"/>
      <c r="T98" s="222"/>
      <c r="U98" s="233"/>
      <c r="V98" s="233"/>
      <c r="W98" s="233"/>
      <c r="X98" s="233"/>
      <c r="Y98" s="233"/>
      <c r="Z98" s="233"/>
    </row>
    <row r="99" spans="1:26">
      <c r="A99" s="244"/>
      <c r="B99" s="245"/>
      <c r="C99" s="244"/>
      <c r="D99" s="244"/>
      <c r="E99" s="233"/>
      <c r="F99" s="233"/>
      <c r="G99" s="233"/>
      <c r="H99" s="233"/>
      <c r="I99" s="233"/>
      <c r="J99" s="233"/>
      <c r="K99" s="233"/>
      <c r="L99" s="233"/>
      <c r="M99" s="233"/>
      <c r="N99" s="244"/>
      <c r="O99" s="245" t="s">
        <v>279</v>
      </c>
      <c r="P99" s="244" t="s">
        <v>368</v>
      </c>
      <c r="Q99" s="243"/>
      <c r="R99" s="243"/>
      <c r="S99" s="243"/>
      <c r="T99" s="222"/>
      <c r="U99" s="233"/>
      <c r="V99" s="233"/>
      <c r="W99" s="233"/>
      <c r="X99" s="233"/>
      <c r="Y99" s="233"/>
      <c r="Z99" s="233"/>
    </row>
    <row r="100" spans="1:26">
      <c r="A100" s="244"/>
      <c r="B100" s="245"/>
      <c r="C100" s="244"/>
      <c r="D100" s="244"/>
      <c r="E100" s="233"/>
      <c r="F100" s="233"/>
      <c r="G100" s="233"/>
      <c r="H100" s="233"/>
      <c r="I100" s="233"/>
      <c r="J100" s="233"/>
      <c r="K100" s="233"/>
      <c r="L100" s="233"/>
      <c r="M100" s="233"/>
      <c r="N100" s="250" t="s">
        <v>442</v>
      </c>
      <c r="O100" s="251" t="s">
        <v>266</v>
      </c>
      <c r="P100" s="250" t="s">
        <v>360</v>
      </c>
      <c r="Q100" s="252"/>
      <c r="R100" s="243"/>
      <c r="S100" s="243"/>
      <c r="T100" s="222"/>
      <c r="U100" s="233"/>
      <c r="V100" s="233"/>
      <c r="W100" s="233"/>
      <c r="X100" s="233"/>
      <c r="Y100" s="233"/>
      <c r="Z100" s="233"/>
    </row>
    <row r="101" spans="1:26">
      <c r="A101" s="244"/>
      <c r="B101" s="245"/>
      <c r="C101" s="244"/>
      <c r="D101" s="244"/>
      <c r="E101" s="233"/>
      <c r="F101" s="233"/>
      <c r="G101" s="233"/>
      <c r="H101" s="233"/>
      <c r="I101" s="233"/>
      <c r="J101" s="233"/>
      <c r="K101" s="233"/>
      <c r="L101" s="233"/>
      <c r="M101" s="233"/>
      <c r="N101" s="244"/>
      <c r="O101" s="245" t="s">
        <v>270</v>
      </c>
      <c r="P101" s="244" t="s">
        <v>441</v>
      </c>
      <c r="Q101" s="243"/>
      <c r="R101" s="243"/>
      <c r="S101" s="243"/>
      <c r="T101" s="222"/>
      <c r="U101" s="233"/>
      <c r="V101" s="233"/>
      <c r="W101" s="233"/>
      <c r="X101" s="233"/>
      <c r="Y101" s="233"/>
      <c r="Z101" s="233"/>
    </row>
    <row r="102" spans="1:26">
      <c r="A102" s="244"/>
      <c r="B102" s="245"/>
      <c r="C102" s="244"/>
      <c r="D102" s="244"/>
      <c r="E102" s="233"/>
      <c r="F102" s="233"/>
      <c r="G102" s="233"/>
      <c r="H102" s="233"/>
      <c r="I102" s="233"/>
      <c r="J102" s="233"/>
      <c r="K102" s="233"/>
      <c r="L102" s="233"/>
      <c r="M102" s="233"/>
      <c r="N102" s="244"/>
      <c r="O102" s="245" t="s">
        <v>276</v>
      </c>
      <c r="P102" s="244" t="s">
        <v>443</v>
      </c>
      <c r="Q102" s="243"/>
      <c r="R102" s="243"/>
      <c r="S102" s="243"/>
      <c r="T102" s="222"/>
      <c r="U102" s="233"/>
      <c r="V102" s="233"/>
      <c r="W102" s="233"/>
      <c r="X102" s="233"/>
      <c r="Y102" s="233"/>
      <c r="Z102" s="233"/>
    </row>
    <row r="103" spans="1:26">
      <c r="A103" s="244"/>
      <c r="B103" s="245"/>
      <c r="C103" s="244"/>
      <c r="D103" s="244"/>
      <c r="E103" s="233"/>
      <c r="F103" s="233"/>
      <c r="G103" s="233"/>
      <c r="H103" s="233"/>
      <c r="I103" s="233"/>
      <c r="J103" s="233"/>
      <c r="K103" s="233"/>
      <c r="L103" s="233"/>
      <c r="M103" s="233"/>
      <c r="N103" s="244"/>
      <c r="O103" s="245" t="s">
        <v>296</v>
      </c>
      <c r="P103" s="244" t="s">
        <v>362</v>
      </c>
      <c r="Q103" s="243"/>
      <c r="R103" s="243"/>
      <c r="S103" s="243"/>
      <c r="T103" s="222"/>
      <c r="U103" s="233"/>
      <c r="V103" s="233"/>
      <c r="W103" s="233"/>
      <c r="X103" s="233"/>
      <c r="Y103" s="233"/>
      <c r="Z103" s="233"/>
    </row>
    <row r="104" spans="1:26">
      <c r="A104" s="244"/>
      <c r="B104" s="245"/>
      <c r="C104" s="244"/>
      <c r="D104" s="244"/>
      <c r="E104" s="233"/>
      <c r="F104" s="233"/>
      <c r="G104" s="233"/>
      <c r="H104" s="233"/>
      <c r="I104" s="233"/>
      <c r="J104" s="233"/>
      <c r="K104" s="233"/>
      <c r="L104" s="233"/>
      <c r="M104" s="233"/>
      <c r="N104" s="244"/>
      <c r="O104" s="245" t="s">
        <v>300</v>
      </c>
      <c r="P104" s="244" t="s">
        <v>365</v>
      </c>
      <c r="Q104" s="243"/>
      <c r="R104" s="243"/>
      <c r="S104" s="243"/>
      <c r="T104" s="222"/>
      <c r="U104" s="233"/>
      <c r="V104" s="233"/>
      <c r="W104" s="233"/>
      <c r="X104" s="233"/>
      <c r="Y104" s="233"/>
      <c r="Z104" s="233"/>
    </row>
    <row r="105" spans="1:26">
      <c r="A105" s="244"/>
      <c r="B105" s="245"/>
      <c r="C105" s="244"/>
      <c r="D105" s="244"/>
      <c r="E105" s="233"/>
      <c r="F105" s="233"/>
      <c r="G105" s="233"/>
      <c r="H105" s="233"/>
      <c r="I105" s="233"/>
      <c r="J105" s="233"/>
      <c r="K105" s="233"/>
      <c r="L105" s="233"/>
      <c r="M105" s="233"/>
      <c r="N105" s="244"/>
      <c r="O105" s="245" t="s">
        <v>279</v>
      </c>
      <c r="P105" s="244" t="s">
        <v>368</v>
      </c>
      <c r="Q105" s="243"/>
      <c r="R105" s="243"/>
      <c r="S105" s="243"/>
      <c r="T105" s="222"/>
      <c r="U105" s="233"/>
      <c r="V105" s="233"/>
      <c r="W105" s="233"/>
      <c r="X105" s="233"/>
      <c r="Y105" s="233"/>
      <c r="Z105" s="233"/>
    </row>
    <row r="106" spans="1:26">
      <c r="A106" s="244"/>
      <c r="B106" s="245"/>
      <c r="C106" s="244"/>
      <c r="D106" s="244"/>
      <c r="E106" s="233"/>
      <c r="F106" s="233"/>
      <c r="G106" s="233"/>
      <c r="H106" s="233"/>
      <c r="I106" s="233"/>
      <c r="J106" s="233"/>
      <c r="K106" s="233"/>
      <c r="L106" s="233"/>
      <c r="M106" s="233"/>
      <c r="N106" s="250" t="s">
        <v>444</v>
      </c>
      <c r="O106" s="251" t="s">
        <v>266</v>
      </c>
      <c r="P106" s="250" t="s">
        <v>389</v>
      </c>
      <c r="Q106" s="252"/>
      <c r="R106" s="243"/>
      <c r="S106" s="243"/>
      <c r="T106" s="222"/>
      <c r="U106" s="233"/>
      <c r="V106" s="233"/>
      <c r="W106" s="233"/>
      <c r="X106" s="233"/>
      <c r="Y106" s="233"/>
      <c r="Z106" s="233"/>
    </row>
    <row r="107" spans="1:26">
      <c r="A107" s="244"/>
      <c r="B107" s="245"/>
      <c r="C107" s="244"/>
      <c r="D107" s="244"/>
      <c r="E107" s="233"/>
      <c r="F107" s="233"/>
      <c r="G107" s="233"/>
      <c r="H107" s="233"/>
      <c r="I107" s="233"/>
      <c r="J107" s="233"/>
      <c r="K107" s="233"/>
      <c r="L107" s="233"/>
      <c r="M107" s="233"/>
      <c r="N107" s="244"/>
      <c r="O107" s="245" t="s">
        <v>273</v>
      </c>
      <c r="P107" s="244" t="s">
        <v>391</v>
      </c>
      <c r="Q107" s="243"/>
      <c r="R107" s="243"/>
      <c r="S107" s="243"/>
      <c r="T107" s="222"/>
      <c r="U107" s="233"/>
      <c r="V107" s="233"/>
      <c r="W107" s="233"/>
      <c r="X107" s="233"/>
      <c r="Y107" s="233"/>
      <c r="Z107" s="233"/>
    </row>
    <row r="108" spans="1:26">
      <c r="A108" s="244"/>
      <c r="B108" s="245"/>
      <c r="C108" s="244"/>
      <c r="D108" s="244"/>
      <c r="E108" s="233"/>
      <c r="F108" s="233"/>
      <c r="G108" s="233"/>
      <c r="H108" s="233"/>
      <c r="I108" s="233"/>
      <c r="J108" s="233"/>
      <c r="K108" s="233"/>
      <c r="L108" s="233"/>
      <c r="M108" s="233"/>
      <c r="N108" s="244"/>
      <c r="O108" s="245" t="s">
        <v>276</v>
      </c>
      <c r="P108" s="244" t="s">
        <v>392</v>
      </c>
      <c r="Q108" s="243"/>
      <c r="R108" s="243"/>
      <c r="S108" s="243"/>
      <c r="T108" s="222"/>
      <c r="U108" s="233"/>
      <c r="V108" s="233"/>
      <c r="W108" s="233"/>
      <c r="X108" s="233"/>
      <c r="Y108" s="233"/>
      <c r="Z108" s="233"/>
    </row>
    <row r="109" spans="1:26">
      <c r="A109" s="244"/>
      <c r="B109" s="245"/>
      <c r="C109" s="244"/>
      <c r="D109" s="244"/>
      <c r="E109" s="233"/>
      <c r="F109" s="233"/>
      <c r="G109" s="233"/>
      <c r="H109" s="233"/>
      <c r="I109" s="233"/>
      <c r="J109" s="233"/>
      <c r="K109" s="233"/>
      <c r="L109" s="233"/>
      <c r="M109" s="233"/>
      <c r="N109" s="250" t="s">
        <v>445</v>
      </c>
      <c r="O109" s="251" t="s">
        <v>266</v>
      </c>
      <c r="P109" s="250" t="s">
        <v>162</v>
      </c>
      <c r="Q109" s="252"/>
      <c r="R109" s="243"/>
      <c r="S109" s="243"/>
      <c r="T109" s="222"/>
      <c r="U109" s="233"/>
      <c r="V109" s="233"/>
      <c r="W109" s="233"/>
      <c r="X109" s="233"/>
      <c r="Y109" s="233"/>
      <c r="Z109" s="233"/>
    </row>
    <row r="110" spans="1:26">
      <c r="A110" s="244"/>
      <c r="B110" s="245"/>
      <c r="C110" s="244"/>
      <c r="D110" s="244"/>
      <c r="E110" s="233"/>
      <c r="F110" s="233"/>
      <c r="G110" s="233"/>
      <c r="H110" s="233"/>
      <c r="I110" s="233"/>
      <c r="J110" s="233"/>
      <c r="K110" s="233"/>
      <c r="L110" s="233"/>
      <c r="M110" s="233"/>
      <c r="N110" s="244"/>
      <c r="O110" s="245" t="s">
        <v>281</v>
      </c>
      <c r="P110" s="244" t="s">
        <v>429</v>
      </c>
      <c r="Q110" s="243"/>
      <c r="R110" s="243"/>
      <c r="S110" s="243"/>
      <c r="T110" s="222"/>
      <c r="U110" s="233"/>
      <c r="V110" s="233"/>
      <c r="W110" s="233"/>
      <c r="X110" s="233"/>
      <c r="Y110" s="233"/>
      <c r="Z110" s="233"/>
    </row>
    <row r="111" spans="1:26">
      <c r="A111" s="244"/>
      <c r="B111" s="245"/>
      <c r="C111" s="244"/>
      <c r="D111" s="244"/>
      <c r="E111" s="233"/>
      <c r="F111" s="233"/>
      <c r="G111" s="233"/>
      <c r="H111" s="233"/>
      <c r="I111" s="233"/>
      <c r="J111" s="233"/>
      <c r="K111" s="233"/>
      <c r="L111" s="233"/>
      <c r="M111" s="233"/>
      <c r="N111" s="244"/>
      <c r="O111" s="245" t="s">
        <v>285</v>
      </c>
      <c r="P111" s="244" t="s">
        <v>431</v>
      </c>
      <c r="Q111" s="243"/>
      <c r="R111" s="243"/>
      <c r="S111" s="243"/>
      <c r="T111" s="222"/>
      <c r="U111" s="233"/>
      <c r="V111" s="233"/>
      <c r="W111" s="233"/>
      <c r="X111" s="233"/>
      <c r="Y111" s="233"/>
      <c r="Z111" s="233"/>
    </row>
    <row r="112" spans="1:26">
      <c r="A112" s="244"/>
      <c r="B112" s="245"/>
      <c r="C112" s="244"/>
      <c r="D112" s="244"/>
      <c r="E112" s="233"/>
      <c r="F112" s="233"/>
      <c r="G112" s="233"/>
      <c r="H112" s="233"/>
      <c r="I112" s="233"/>
      <c r="J112" s="233"/>
      <c r="K112" s="233"/>
      <c r="L112" s="233"/>
      <c r="M112" s="233"/>
      <c r="N112" s="244"/>
      <c r="O112" s="245" t="s">
        <v>288</v>
      </c>
      <c r="P112" s="244" t="s">
        <v>434</v>
      </c>
      <c r="Q112" s="243"/>
      <c r="R112" s="243"/>
      <c r="S112" s="243"/>
      <c r="T112" s="222"/>
      <c r="U112" s="233"/>
      <c r="V112" s="233"/>
      <c r="W112" s="233"/>
      <c r="X112" s="233"/>
      <c r="Y112" s="233"/>
      <c r="Z112" s="233"/>
    </row>
    <row r="113" spans="1:26">
      <c r="A113" s="244"/>
      <c r="B113" s="245"/>
      <c r="C113" s="244"/>
      <c r="D113" s="244"/>
      <c r="E113" s="233"/>
      <c r="F113" s="233"/>
      <c r="G113" s="233"/>
      <c r="H113" s="233"/>
      <c r="I113" s="233"/>
      <c r="J113" s="233"/>
      <c r="K113" s="233"/>
      <c r="L113" s="233"/>
      <c r="M113" s="233"/>
      <c r="N113" s="244"/>
      <c r="O113" s="245" t="s">
        <v>279</v>
      </c>
      <c r="P113" s="244" t="s">
        <v>162</v>
      </c>
      <c r="Q113" s="243"/>
      <c r="R113" s="243"/>
      <c r="S113" s="243"/>
      <c r="T113" s="222"/>
      <c r="U113" s="233"/>
      <c r="V113" s="233"/>
      <c r="W113" s="233"/>
      <c r="X113" s="233"/>
      <c r="Y113" s="233"/>
      <c r="Z113" s="233"/>
    </row>
    <row r="114" customHeight="1" spans="1:26">
      <c r="A114" s="246" t="s">
        <v>45</v>
      </c>
      <c r="B114" s="246"/>
      <c r="C114" s="246"/>
      <c r="D114" s="247">
        <v>717173314.75</v>
      </c>
      <c r="E114" s="247">
        <v>717173314.75</v>
      </c>
      <c r="F114" s="247">
        <f>F8+F13+F53</f>
        <v>717173314.75</v>
      </c>
      <c r="G114" s="233"/>
      <c r="H114" s="233"/>
      <c r="I114" s="233"/>
      <c r="J114" s="233"/>
      <c r="K114" s="233"/>
      <c r="L114" s="233"/>
      <c r="M114" s="233"/>
      <c r="N114" s="246" t="s">
        <v>45</v>
      </c>
      <c r="O114" s="246"/>
      <c r="P114" s="246"/>
      <c r="Q114" s="253">
        <f>Q8+Q50+Q22</f>
        <v>717173314.75</v>
      </c>
      <c r="R114" s="253">
        <v>717173314.75</v>
      </c>
      <c r="S114" s="253">
        <v>717173314.75</v>
      </c>
      <c r="T114" s="222"/>
      <c r="U114" s="233"/>
      <c r="V114" s="233"/>
      <c r="W114" s="233"/>
      <c r="X114" s="233"/>
      <c r="Y114" s="233"/>
      <c r="Z114" s="233"/>
    </row>
    <row r="115" customHeight="1" spans="4:6">
      <c r="D115" s="248"/>
      <c r="E115" s="248"/>
      <c r="F115" s="248"/>
    </row>
    <row r="117" customHeight="1" spans="6:6">
      <c r="F117" s="249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9.1047619047619" defaultRowHeight="14.25" customHeight="1" outlineLevelRow="6" outlineLevelCol="5"/>
  <cols>
    <col min="1" max="2" width="27.447619047619" style="193" customWidth="1"/>
    <col min="3" max="3" width="17.3333333333333" style="194" customWidth="1"/>
    <col min="4" max="5" width="26.3333333333333" style="195" customWidth="1"/>
    <col min="6" max="6" width="18.6666666666667" style="195" customWidth="1"/>
    <col min="7" max="7" width="9.1047619047619" style="21" customWidth="1"/>
    <col min="8" max="16384" width="9.1047619047619" style="21"/>
  </cols>
  <sheetData>
    <row r="1" ht="12" customHeight="1" spans="1:6">
      <c r="A1" s="196"/>
      <c r="B1" s="196"/>
      <c r="C1" s="57"/>
      <c r="D1" s="30"/>
      <c r="E1" s="30"/>
      <c r="F1" s="197"/>
    </row>
    <row r="2" ht="36" customHeight="1" spans="1:6">
      <c r="A2" s="32" t="s">
        <v>446</v>
      </c>
      <c r="B2" s="32"/>
      <c r="C2" s="32"/>
      <c r="D2" s="32"/>
      <c r="E2" s="32"/>
      <c r="F2" s="32"/>
    </row>
    <row r="3" s="50" customFormat="1" ht="24" customHeight="1" spans="1:6">
      <c r="A3" s="24" t="s">
        <v>1</v>
      </c>
      <c r="B3" s="198"/>
      <c r="C3" s="199"/>
      <c r="F3" s="178" t="s">
        <v>447</v>
      </c>
    </row>
    <row r="4" s="192" customFormat="1" ht="19.5" customHeight="1" spans="1:6">
      <c r="A4" s="59" t="s">
        <v>448</v>
      </c>
      <c r="B4" s="36" t="s">
        <v>449</v>
      </c>
      <c r="C4" s="37" t="s">
        <v>450</v>
      </c>
      <c r="D4" s="38"/>
      <c r="E4" s="72"/>
      <c r="F4" s="36" t="s">
        <v>304</v>
      </c>
    </row>
    <row r="5" s="192" customFormat="1" ht="19.5" customHeight="1" spans="1:6">
      <c r="A5" s="66"/>
      <c r="B5" s="41"/>
      <c r="C5" s="18" t="s">
        <v>53</v>
      </c>
      <c r="D5" s="18" t="s">
        <v>451</v>
      </c>
      <c r="E5" s="18" t="s">
        <v>452</v>
      </c>
      <c r="F5" s="41"/>
    </row>
    <row r="6" s="192" customFormat="1" ht="18.75" customHeight="1" spans="1:6">
      <c r="A6" s="200">
        <v>1</v>
      </c>
      <c r="B6" s="200">
        <v>2</v>
      </c>
      <c r="C6" s="201">
        <v>3</v>
      </c>
      <c r="D6" s="200">
        <v>4</v>
      </c>
      <c r="E6" s="200">
        <v>5</v>
      </c>
      <c r="F6" s="200">
        <v>6</v>
      </c>
    </row>
    <row r="7" ht="18.75" customHeight="1" spans="1:6">
      <c r="A7" s="14">
        <v>73000</v>
      </c>
      <c r="B7" s="14"/>
      <c r="C7" s="14">
        <v>52300</v>
      </c>
      <c r="D7" s="14"/>
      <c r="E7" s="14">
        <v>52300</v>
      </c>
      <c r="F7" s="14">
        <v>20700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5"/>
  <sheetViews>
    <sheetView topLeftCell="A443" workbookViewId="0">
      <selection activeCell="H10" sqref="H10:H464"/>
    </sheetView>
  </sheetViews>
  <sheetFormatPr defaultColWidth="9.1047619047619" defaultRowHeight="14.25" customHeight="1"/>
  <cols>
    <col min="1" max="3" width="14.8952380952381" style="118" customWidth="1"/>
    <col min="4" max="5" width="15.1047619047619" style="118" customWidth="1"/>
    <col min="6" max="7" width="14.3333333333333" style="118" customWidth="1"/>
    <col min="8" max="8" width="14" style="57" customWidth="1"/>
    <col min="9" max="9" width="17.2857142857143" style="57" customWidth="1"/>
    <col min="10" max="10" width="14.552380952381" style="57" customWidth="1"/>
    <col min="11" max="12" width="12.1047619047619" style="57" customWidth="1"/>
    <col min="13" max="13" width="15.1428571428571" style="57" customWidth="1"/>
    <col min="14" max="15" width="12.1047619047619" style="57" customWidth="1"/>
    <col min="16" max="16" width="14.9047619047619" style="57" customWidth="1"/>
    <col min="17" max="23" width="12.1047619047619" style="57" customWidth="1"/>
    <col min="24" max="24" width="9.1047619047619" style="21" customWidth="1"/>
    <col min="25" max="16384" width="9.1047619047619" style="21"/>
  </cols>
  <sheetData>
    <row r="1" ht="12" customHeight="1" spans="23:23">
      <c r="W1" s="177"/>
    </row>
    <row r="2" ht="39" customHeight="1" spans="1:23">
      <c r="A2" s="32" t="s">
        <v>453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50" customFormat="1" ht="24" customHeight="1" spans="1:23">
      <c r="A3" s="24" t="s">
        <v>1</v>
      </c>
      <c r="B3" s="150"/>
      <c r="C3" s="150"/>
      <c r="D3" s="150"/>
      <c r="E3" s="150"/>
      <c r="F3" s="150"/>
      <c r="G3" s="150"/>
      <c r="Q3" s="58"/>
      <c r="R3" s="58"/>
      <c r="S3" s="58"/>
      <c r="T3" s="58"/>
      <c r="U3" s="58"/>
      <c r="V3" s="58"/>
      <c r="W3" s="178" t="s">
        <v>2</v>
      </c>
    </row>
    <row r="4" ht="13.5" customHeight="1" spans="1:23">
      <c r="A4" s="151" t="s">
        <v>454</v>
      </c>
      <c r="B4" s="151" t="s">
        <v>455</v>
      </c>
      <c r="C4" s="151" t="s">
        <v>456</v>
      </c>
      <c r="D4" s="151" t="s">
        <v>151</v>
      </c>
      <c r="E4" s="151" t="s">
        <v>152</v>
      </c>
      <c r="F4" s="151" t="s">
        <v>457</v>
      </c>
      <c r="G4" s="151" t="s">
        <v>458</v>
      </c>
      <c r="H4" s="152" t="s">
        <v>459</v>
      </c>
      <c r="I4" s="161"/>
      <c r="J4" s="161"/>
      <c r="K4" s="161"/>
      <c r="L4" s="161"/>
      <c r="M4" s="161"/>
      <c r="N4" s="161"/>
      <c r="O4" s="161"/>
      <c r="P4" s="161"/>
      <c r="Q4" s="179"/>
      <c r="R4" s="179"/>
      <c r="S4" s="179"/>
      <c r="T4" s="179"/>
      <c r="U4" s="179"/>
      <c r="V4" s="179"/>
      <c r="W4" s="180"/>
    </row>
    <row r="5" ht="13.5" customHeight="1" spans="1:23">
      <c r="A5" s="153"/>
      <c r="B5" s="153"/>
      <c r="C5" s="153"/>
      <c r="D5" s="153"/>
      <c r="E5" s="153"/>
      <c r="F5" s="153"/>
      <c r="G5" s="153"/>
      <c r="H5" s="154" t="s">
        <v>460</v>
      </c>
      <c r="I5" s="162" t="s">
        <v>155</v>
      </c>
      <c r="J5" s="162"/>
      <c r="K5" s="162"/>
      <c r="L5" s="162"/>
      <c r="M5" s="162"/>
      <c r="N5" s="162"/>
      <c r="O5" s="162"/>
      <c r="P5" s="162"/>
      <c r="Q5" s="181" t="s">
        <v>57</v>
      </c>
      <c r="R5" s="152" t="s">
        <v>63</v>
      </c>
      <c r="S5" s="179"/>
      <c r="T5" s="179"/>
      <c r="U5" s="179"/>
      <c r="V5" s="179"/>
      <c r="W5" s="180"/>
    </row>
    <row r="6" ht="13.5" customHeight="1" spans="1:23">
      <c r="A6" s="153"/>
      <c r="B6" s="153"/>
      <c r="C6" s="153"/>
      <c r="D6" s="153"/>
      <c r="E6" s="153"/>
      <c r="F6" s="153"/>
      <c r="G6" s="153"/>
      <c r="H6" s="155"/>
      <c r="I6" s="162" t="s">
        <v>54</v>
      </c>
      <c r="J6" s="162"/>
      <c r="K6" s="162"/>
      <c r="L6" s="162"/>
      <c r="M6" s="162"/>
      <c r="N6" s="162"/>
      <c r="O6" s="163" t="s">
        <v>55</v>
      </c>
      <c r="P6" s="163" t="s">
        <v>56</v>
      </c>
      <c r="Q6" s="182"/>
      <c r="R6" s="183"/>
      <c r="S6" s="161"/>
      <c r="T6" s="161"/>
      <c r="U6" s="161"/>
      <c r="V6" s="161"/>
      <c r="W6" s="184"/>
    </row>
    <row r="7" ht="13.5" customHeight="1" spans="1:23">
      <c r="A7" s="153"/>
      <c r="B7" s="153"/>
      <c r="C7" s="153"/>
      <c r="D7" s="153"/>
      <c r="E7" s="153"/>
      <c r="F7" s="153"/>
      <c r="G7" s="153"/>
      <c r="H7" s="156"/>
      <c r="I7" s="162" t="s">
        <v>461</v>
      </c>
      <c r="J7" s="162"/>
      <c r="K7" s="104" t="s">
        <v>462</v>
      </c>
      <c r="L7" s="104" t="s">
        <v>463</v>
      </c>
      <c r="M7" s="104" t="s">
        <v>464</v>
      </c>
      <c r="N7" s="104" t="s">
        <v>465</v>
      </c>
      <c r="O7" s="164"/>
      <c r="P7" s="164"/>
      <c r="Q7" s="145"/>
      <c r="R7" s="144" t="s">
        <v>53</v>
      </c>
      <c r="S7" s="144" t="s">
        <v>58</v>
      </c>
      <c r="T7" s="144" t="s">
        <v>59</v>
      </c>
      <c r="U7" s="144" t="s">
        <v>60</v>
      </c>
      <c r="V7" s="144" t="s">
        <v>61</v>
      </c>
      <c r="W7" s="144" t="s">
        <v>62</v>
      </c>
    </row>
    <row r="8" ht="27" customHeight="1" spans="1:23">
      <c r="A8" s="157"/>
      <c r="B8" s="157"/>
      <c r="C8" s="157"/>
      <c r="D8" s="157"/>
      <c r="E8" s="157"/>
      <c r="F8" s="157"/>
      <c r="G8" s="157"/>
      <c r="H8" s="158"/>
      <c r="I8" s="162" t="s">
        <v>53</v>
      </c>
      <c r="J8" s="162" t="s">
        <v>466</v>
      </c>
      <c r="K8" s="162"/>
      <c r="L8" s="162"/>
      <c r="M8" s="162"/>
      <c r="N8" s="162"/>
      <c r="O8" s="165"/>
      <c r="P8" s="165"/>
      <c r="Q8" s="147"/>
      <c r="R8" s="148"/>
      <c r="S8" s="148"/>
      <c r="T8" s="148"/>
      <c r="U8" s="148"/>
      <c r="V8" s="148"/>
      <c r="W8" s="148"/>
    </row>
    <row r="9" ht="13.5" customHeight="1" spans="1:23">
      <c r="A9" s="123" t="s">
        <v>234</v>
      </c>
      <c r="B9" s="123" t="s">
        <v>235</v>
      </c>
      <c r="C9" s="123" t="s">
        <v>236</v>
      </c>
      <c r="D9" s="123" t="s">
        <v>237</v>
      </c>
      <c r="E9" s="123" t="s">
        <v>238</v>
      </c>
      <c r="F9" s="123" t="s">
        <v>239</v>
      </c>
      <c r="G9" s="123" t="s">
        <v>246</v>
      </c>
      <c r="H9" s="123" t="s">
        <v>247</v>
      </c>
      <c r="I9" s="166" t="s">
        <v>248</v>
      </c>
      <c r="J9" s="166" t="s">
        <v>249</v>
      </c>
      <c r="K9" s="166" t="s">
        <v>250</v>
      </c>
      <c r="L9" s="166" t="s">
        <v>251</v>
      </c>
      <c r="M9" s="166" t="s">
        <v>252</v>
      </c>
      <c r="N9" s="166" t="s">
        <v>253</v>
      </c>
      <c r="O9" s="166" t="s">
        <v>254</v>
      </c>
      <c r="P9" s="166" t="s">
        <v>255</v>
      </c>
      <c r="Q9" s="166" t="s">
        <v>256</v>
      </c>
      <c r="R9" s="166" t="s">
        <v>257</v>
      </c>
      <c r="S9" s="166" t="s">
        <v>258</v>
      </c>
      <c r="T9" s="166" t="s">
        <v>259</v>
      </c>
      <c r="U9" s="166" t="s">
        <v>260</v>
      </c>
      <c r="V9" s="166" t="s">
        <v>261</v>
      </c>
      <c r="W9" s="166" t="s">
        <v>262</v>
      </c>
    </row>
    <row r="10" ht="45" customHeight="1" spans="1:23">
      <c r="A10" s="13" t="s">
        <v>149</v>
      </c>
      <c r="B10" s="13" t="s">
        <v>467</v>
      </c>
      <c r="C10" s="13" t="s">
        <v>468</v>
      </c>
      <c r="D10" s="13" t="s">
        <v>167</v>
      </c>
      <c r="E10" s="13" t="s">
        <v>168</v>
      </c>
      <c r="F10" s="13" t="s">
        <v>469</v>
      </c>
      <c r="G10" s="13" t="s">
        <v>272</v>
      </c>
      <c r="H10" s="159">
        <v>415068</v>
      </c>
      <c r="I10" s="167">
        <v>415068</v>
      </c>
      <c r="J10" s="168"/>
      <c r="K10" s="168"/>
      <c r="L10" s="168"/>
      <c r="M10" s="167">
        <v>415068</v>
      </c>
      <c r="N10" s="168"/>
      <c r="O10" s="168"/>
      <c r="P10" s="168"/>
      <c r="Q10" s="46"/>
      <c r="R10" s="48"/>
      <c r="S10" s="46"/>
      <c r="T10" s="46"/>
      <c r="U10" s="168"/>
      <c r="V10" s="46"/>
      <c r="W10" s="46"/>
    </row>
    <row r="11" ht="18" customHeight="1" spans="1:23">
      <c r="A11" s="160"/>
      <c r="B11" s="160"/>
      <c r="C11" s="160"/>
      <c r="D11" s="160"/>
      <c r="E11" s="160"/>
      <c r="F11" s="13" t="s">
        <v>470</v>
      </c>
      <c r="G11" s="13" t="s">
        <v>275</v>
      </c>
      <c r="H11" s="159">
        <v>706560</v>
      </c>
      <c r="I11" s="167">
        <v>706560</v>
      </c>
      <c r="J11" s="169"/>
      <c r="K11" s="169"/>
      <c r="L11" s="169"/>
      <c r="M11" s="167">
        <v>706560</v>
      </c>
      <c r="N11" s="170"/>
      <c r="O11" s="170"/>
      <c r="P11" s="170"/>
      <c r="Q11" s="46"/>
      <c r="R11" s="48"/>
      <c r="S11" s="46"/>
      <c r="T11" s="46"/>
      <c r="U11" s="170"/>
      <c r="V11" s="46"/>
      <c r="W11" s="46"/>
    </row>
    <row r="12" ht="18" customHeight="1" spans="1:23">
      <c r="A12" s="160"/>
      <c r="B12" s="160"/>
      <c r="C12" s="160"/>
      <c r="D12" s="160"/>
      <c r="E12" s="160"/>
      <c r="F12" s="13" t="s">
        <v>471</v>
      </c>
      <c r="G12" s="13" t="s">
        <v>278</v>
      </c>
      <c r="H12" s="159">
        <v>34589</v>
      </c>
      <c r="I12" s="167">
        <v>34589</v>
      </c>
      <c r="J12" s="169"/>
      <c r="K12" s="169"/>
      <c r="L12" s="169"/>
      <c r="M12" s="167">
        <v>34589</v>
      </c>
      <c r="N12" s="170"/>
      <c r="O12" s="170"/>
      <c r="P12" s="170"/>
      <c r="Q12" s="46"/>
      <c r="R12" s="48"/>
      <c r="S12" s="46"/>
      <c r="T12" s="46"/>
      <c r="U12" s="170"/>
      <c r="V12" s="46"/>
      <c r="W12" s="46"/>
    </row>
    <row r="13" ht="18" customHeight="1" spans="1:23">
      <c r="A13" s="160"/>
      <c r="B13" s="160"/>
      <c r="C13" s="160"/>
      <c r="D13" s="160"/>
      <c r="E13" s="160"/>
      <c r="F13" s="13" t="s">
        <v>472</v>
      </c>
      <c r="G13" s="13" t="s">
        <v>286</v>
      </c>
      <c r="H13" s="159">
        <v>240000</v>
      </c>
      <c r="I13" s="167">
        <v>240000</v>
      </c>
      <c r="J13" s="169"/>
      <c r="K13" s="169"/>
      <c r="L13" s="169"/>
      <c r="M13" s="167">
        <v>240000</v>
      </c>
      <c r="N13" s="170"/>
      <c r="O13" s="170"/>
      <c r="P13" s="170"/>
      <c r="Q13" s="46"/>
      <c r="R13" s="48"/>
      <c r="S13" s="46"/>
      <c r="T13" s="46"/>
      <c r="U13" s="170"/>
      <c r="V13" s="46"/>
      <c r="W13" s="46"/>
    </row>
    <row r="14" ht="18" customHeight="1" spans="1:23">
      <c r="A14" s="160"/>
      <c r="B14" s="13" t="s">
        <v>473</v>
      </c>
      <c r="C14" s="13" t="s">
        <v>474</v>
      </c>
      <c r="D14" s="13" t="s">
        <v>167</v>
      </c>
      <c r="E14" s="13" t="s">
        <v>168</v>
      </c>
      <c r="F14" s="13" t="s">
        <v>469</v>
      </c>
      <c r="G14" s="13" t="s">
        <v>272</v>
      </c>
      <c r="H14" s="159">
        <v>2712912</v>
      </c>
      <c r="I14" s="167">
        <v>2712912</v>
      </c>
      <c r="J14" s="169"/>
      <c r="K14" s="169"/>
      <c r="L14" s="169"/>
      <c r="M14" s="167">
        <v>2712912</v>
      </c>
      <c r="N14" s="170"/>
      <c r="O14" s="170"/>
      <c r="P14" s="170"/>
      <c r="Q14" s="46"/>
      <c r="R14" s="48"/>
      <c r="S14" s="46"/>
      <c r="T14" s="46"/>
      <c r="U14" s="170"/>
      <c r="V14" s="46"/>
      <c r="W14" s="46"/>
    </row>
    <row r="15" ht="18" customHeight="1" spans="1:23">
      <c r="A15" s="160"/>
      <c r="B15" s="160"/>
      <c r="C15" s="160"/>
      <c r="D15" s="160"/>
      <c r="E15" s="160"/>
      <c r="F15" s="13" t="s">
        <v>470</v>
      </c>
      <c r="G15" s="13" t="s">
        <v>275</v>
      </c>
      <c r="H15" s="159">
        <v>1865988</v>
      </c>
      <c r="I15" s="167">
        <v>1865988</v>
      </c>
      <c r="J15" s="169"/>
      <c r="K15" s="169"/>
      <c r="L15" s="169"/>
      <c r="M15" s="167">
        <v>1865988</v>
      </c>
      <c r="N15" s="170"/>
      <c r="O15" s="170"/>
      <c r="P15" s="170"/>
      <c r="Q15" s="46"/>
      <c r="R15" s="48"/>
      <c r="S15" s="46"/>
      <c r="T15" s="46"/>
      <c r="U15" s="170"/>
      <c r="V15" s="46"/>
      <c r="W15" s="46"/>
    </row>
    <row r="16" ht="18" customHeight="1" spans="1:23">
      <c r="A16" s="160"/>
      <c r="B16" s="160"/>
      <c r="C16" s="160"/>
      <c r="D16" s="160"/>
      <c r="E16" s="160"/>
      <c r="F16" s="13" t="s">
        <v>471</v>
      </c>
      <c r="G16" s="13" t="s">
        <v>278</v>
      </c>
      <c r="H16" s="159">
        <v>226076</v>
      </c>
      <c r="I16" s="167">
        <v>226076</v>
      </c>
      <c r="J16" s="169"/>
      <c r="K16" s="169"/>
      <c r="L16" s="169"/>
      <c r="M16" s="167">
        <v>226076</v>
      </c>
      <c r="N16" s="170"/>
      <c r="O16" s="170"/>
      <c r="P16" s="170"/>
      <c r="Q16" s="46"/>
      <c r="R16" s="48"/>
      <c r="S16" s="46"/>
      <c r="T16" s="46"/>
      <c r="U16" s="170"/>
      <c r="V16" s="46"/>
      <c r="W16" s="46"/>
    </row>
    <row r="17" ht="18" customHeight="1" spans="1:23">
      <c r="A17" s="160"/>
      <c r="B17" s="160"/>
      <c r="C17" s="160"/>
      <c r="D17" s="160"/>
      <c r="E17" s="160"/>
      <c r="F17" s="13" t="s">
        <v>472</v>
      </c>
      <c r="G17" s="13" t="s">
        <v>286</v>
      </c>
      <c r="H17" s="159">
        <v>1329660</v>
      </c>
      <c r="I17" s="167">
        <v>1329660</v>
      </c>
      <c r="J17" s="169"/>
      <c r="K17" s="169"/>
      <c r="L17" s="169"/>
      <c r="M17" s="167">
        <v>1329660</v>
      </c>
      <c r="N17" s="170"/>
      <c r="O17" s="170"/>
      <c r="P17" s="170"/>
      <c r="Q17" s="46"/>
      <c r="R17" s="48"/>
      <c r="S17" s="46"/>
      <c r="T17" s="46"/>
      <c r="U17" s="170"/>
      <c r="V17" s="46"/>
      <c r="W17" s="46"/>
    </row>
    <row r="18" ht="18" customHeight="1" spans="1:23">
      <c r="A18" s="160"/>
      <c r="B18" s="13" t="s">
        <v>475</v>
      </c>
      <c r="C18" s="13" t="s">
        <v>476</v>
      </c>
      <c r="D18" s="13" t="s">
        <v>167</v>
      </c>
      <c r="E18" s="13" t="s">
        <v>168</v>
      </c>
      <c r="F18" s="13" t="s">
        <v>477</v>
      </c>
      <c r="G18" s="13" t="s">
        <v>299</v>
      </c>
      <c r="H18" s="159">
        <v>218653.72</v>
      </c>
      <c r="I18" s="167">
        <v>218653.72</v>
      </c>
      <c r="J18" s="169"/>
      <c r="K18" s="169"/>
      <c r="L18" s="169"/>
      <c r="M18" s="167">
        <v>218653.72</v>
      </c>
      <c r="N18" s="170"/>
      <c r="O18" s="170"/>
      <c r="P18" s="170"/>
      <c r="Q18" s="46"/>
      <c r="R18" s="48"/>
      <c r="S18" s="46"/>
      <c r="T18" s="46"/>
      <c r="U18" s="170"/>
      <c r="V18" s="46"/>
      <c r="W18" s="46"/>
    </row>
    <row r="19" ht="18" customHeight="1" spans="1:23">
      <c r="A19" s="160"/>
      <c r="B19" s="13" t="s">
        <v>478</v>
      </c>
      <c r="C19" s="13" t="s">
        <v>479</v>
      </c>
      <c r="D19" s="13" t="s">
        <v>167</v>
      </c>
      <c r="E19" s="13" t="s">
        <v>168</v>
      </c>
      <c r="F19" s="13" t="s">
        <v>480</v>
      </c>
      <c r="G19" s="13" t="s">
        <v>289</v>
      </c>
      <c r="H19" s="159">
        <v>999559.84</v>
      </c>
      <c r="I19" s="167">
        <v>999559.84</v>
      </c>
      <c r="J19" s="169"/>
      <c r="K19" s="169"/>
      <c r="L19" s="169"/>
      <c r="M19" s="167">
        <v>999559.84</v>
      </c>
      <c r="N19" s="170"/>
      <c r="O19" s="170"/>
      <c r="P19" s="170"/>
      <c r="Q19" s="46"/>
      <c r="R19" s="48"/>
      <c r="S19" s="46"/>
      <c r="T19" s="46"/>
      <c r="U19" s="170"/>
      <c r="V19" s="46"/>
      <c r="W19" s="46"/>
    </row>
    <row r="20" ht="18" customHeight="1" spans="1:23">
      <c r="A20" s="160"/>
      <c r="B20" s="160"/>
      <c r="C20" s="160"/>
      <c r="D20" s="160"/>
      <c r="E20" s="160"/>
      <c r="F20" s="13" t="s">
        <v>481</v>
      </c>
      <c r="G20" s="13" t="s">
        <v>295</v>
      </c>
      <c r="H20" s="159">
        <v>655961.15</v>
      </c>
      <c r="I20" s="167">
        <v>655961.15</v>
      </c>
      <c r="J20" s="169"/>
      <c r="K20" s="169"/>
      <c r="L20" s="169"/>
      <c r="M20" s="167">
        <v>655961.15</v>
      </c>
      <c r="N20" s="170"/>
      <c r="O20" s="170"/>
      <c r="P20" s="170"/>
      <c r="Q20" s="46"/>
      <c r="R20" s="48"/>
      <c r="S20" s="46"/>
      <c r="T20" s="46"/>
      <c r="U20" s="170"/>
      <c r="V20" s="46"/>
      <c r="W20" s="46"/>
    </row>
    <row r="21" ht="18" customHeight="1" spans="1:23">
      <c r="A21" s="160"/>
      <c r="B21" s="160"/>
      <c r="C21" s="160"/>
      <c r="D21" s="160"/>
      <c r="E21" s="160"/>
      <c r="F21" s="13" t="s">
        <v>482</v>
      </c>
      <c r="G21" s="13" t="s">
        <v>303</v>
      </c>
      <c r="H21" s="159">
        <v>49560.56</v>
      </c>
      <c r="I21" s="167">
        <v>49560.56</v>
      </c>
      <c r="J21" s="169"/>
      <c r="K21" s="169"/>
      <c r="L21" s="169"/>
      <c r="M21" s="167">
        <v>49560.56</v>
      </c>
      <c r="N21" s="170"/>
      <c r="O21" s="170"/>
      <c r="P21" s="170"/>
      <c r="Q21" s="46"/>
      <c r="R21" s="48"/>
      <c r="S21" s="46"/>
      <c r="T21" s="46"/>
      <c r="U21" s="170"/>
      <c r="V21" s="46"/>
      <c r="W21" s="46"/>
    </row>
    <row r="22" ht="18" customHeight="1" spans="1:23">
      <c r="A22" s="160"/>
      <c r="B22" s="13" t="s">
        <v>483</v>
      </c>
      <c r="C22" s="13" t="s">
        <v>484</v>
      </c>
      <c r="D22" s="13" t="s">
        <v>187</v>
      </c>
      <c r="E22" s="13" t="s">
        <v>188</v>
      </c>
      <c r="F22" s="13" t="s">
        <v>485</v>
      </c>
      <c r="G22" s="13" t="s">
        <v>376</v>
      </c>
      <c r="H22" s="159">
        <v>55550.04</v>
      </c>
      <c r="I22" s="167">
        <v>55550.04</v>
      </c>
      <c r="J22" s="169"/>
      <c r="K22" s="169"/>
      <c r="L22" s="169"/>
      <c r="M22" s="167">
        <v>55550.04</v>
      </c>
      <c r="N22" s="170"/>
      <c r="O22" s="170"/>
      <c r="P22" s="170"/>
      <c r="Q22" s="46"/>
      <c r="R22" s="48"/>
      <c r="S22" s="46"/>
      <c r="T22" s="46"/>
      <c r="U22" s="170"/>
      <c r="V22" s="46"/>
      <c r="W22" s="46"/>
    </row>
    <row r="23" ht="18" customHeight="1" spans="1:23">
      <c r="A23" s="160"/>
      <c r="B23" s="13" t="s">
        <v>486</v>
      </c>
      <c r="C23" s="13" t="s">
        <v>277</v>
      </c>
      <c r="D23" s="13" t="s">
        <v>167</v>
      </c>
      <c r="E23" s="13" t="s">
        <v>168</v>
      </c>
      <c r="F23" s="13" t="s">
        <v>487</v>
      </c>
      <c r="G23" s="13" t="s">
        <v>277</v>
      </c>
      <c r="H23" s="159">
        <v>624724.9</v>
      </c>
      <c r="I23" s="167">
        <v>624724.9</v>
      </c>
      <c r="J23" s="169"/>
      <c r="K23" s="169"/>
      <c r="L23" s="169"/>
      <c r="M23" s="167">
        <v>624724.9</v>
      </c>
      <c r="N23" s="170"/>
      <c r="O23" s="170"/>
      <c r="P23" s="170"/>
      <c r="Q23" s="46"/>
      <c r="R23" s="48"/>
      <c r="S23" s="46"/>
      <c r="T23" s="46"/>
      <c r="U23" s="170"/>
      <c r="V23" s="46"/>
      <c r="W23" s="46"/>
    </row>
    <row r="24" ht="18" customHeight="1" spans="1:23">
      <c r="A24" s="160"/>
      <c r="B24" s="13" t="s">
        <v>488</v>
      </c>
      <c r="C24" s="13" t="s">
        <v>280</v>
      </c>
      <c r="D24" s="13" t="s">
        <v>187</v>
      </c>
      <c r="E24" s="13" t="s">
        <v>188</v>
      </c>
      <c r="F24" s="13" t="s">
        <v>489</v>
      </c>
      <c r="G24" s="13" t="s">
        <v>280</v>
      </c>
      <c r="H24" s="159">
        <v>10560</v>
      </c>
      <c r="I24" s="167">
        <v>10560</v>
      </c>
      <c r="J24" s="169"/>
      <c r="K24" s="169"/>
      <c r="L24" s="169"/>
      <c r="M24" s="167">
        <v>10560</v>
      </c>
      <c r="N24" s="170"/>
      <c r="O24" s="170"/>
      <c r="P24" s="170"/>
      <c r="Q24" s="46"/>
      <c r="R24" s="48"/>
      <c r="S24" s="46"/>
      <c r="T24" s="46"/>
      <c r="U24" s="170"/>
      <c r="V24" s="46"/>
      <c r="W24" s="46"/>
    </row>
    <row r="25" ht="18" customHeight="1" spans="1:23">
      <c r="A25" s="160"/>
      <c r="B25" s="13" t="s">
        <v>490</v>
      </c>
      <c r="C25" s="13" t="s">
        <v>491</v>
      </c>
      <c r="D25" s="13" t="s">
        <v>167</v>
      </c>
      <c r="E25" s="13" t="s">
        <v>168</v>
      </c>
      <c r="F25" s="13" t="s">
        <v>492</v>
      </c>
      <c r="G25" s="13" t="s">
        <v>309</v>
      </c>
      <c r="H25" s="159">
        <v>20000</v>
      </c>
      <c r="I25" s="167">
        <v>20000</v>
      </c>
      <c r="J25" s="169"/>
      <c r="K25" s="169"/>
      <c r="L25" s="169"/>
      <c r="M25" s="167">
        <v>20000</v>
      </c>
      <c r="N25" s="170"/>
      <c r="O25" s="170"/>
      <c r="P25" s="170"/>
      <c r="Q25" s="46"/>
      <c r="R25" s="48"/>
      <c r="S25" s="46"/>
      <c r="T25" s="46"/>
      <c r="U25" s="170"/>
      <c r="V25" s="46"/>
      <c r="W25" s="46"/>
    </row>
    <row r="26" ht="36" customHeight="1" spans="1:23">
      <c r="A26" s="13" t="s">
        <v>493</v>
      </c>
      <c r="B26" s="13" t="s">
        <v>494</v>
      </c>
      <c r="C26" s="13" t="s">
        <v>474</v>
      </c>
      <c r="D26" s="13" t="s">
        <v>177</v>
      </c>
      <c r="E26" s="13" t="s">
        <v>178</v>
      </c>
      <c r="F26" s="13" t="s">
        <v>469</v>
      </c>
      <c r="G26" s="13" t="s">
        <v>272</v>
      </c>
      <c r="H26" s="159">
        <v>1350636</v>
      </c>
      <c r="I26" s="167">
        <v>1350636</v>
      </c>
      <c r="J26" s="169"/>
      <c r="K26" s="169"/>
      <c r="L26" s="169"/>
      <c r="M26" s="167">
        <v>1350636</v>
      </c>
      <c r="N26" s="170"/>
      <c r="O26" s="170"/>
      <c r="P26" s="170"/>
      <c r="Q26" s="46"/>
      <c r="R26" s="48"/>
      <c r="S26" s="46"/>
      <c r="T26" s="46"/>
      <c r="U26" s="170"/>
      <c r="V26" s="46"/>
      <c r="W26" s="46"/>
    </row>
    <row r="27" ht="18" customHeight="1" spans="1:23">
      <c r="A27" s="160"/>
      <c r="B27" s="160"/>
      <c r="C27" s="160"/>
      <c r="D27" s="160"/>
      <c r="E27" s="160"/>
      <c r="F27" s="13" t="s">
        <v>470</v>
      </c>
      <c r="G27" s="13" t="s">
        <v>275</v>
      </c>
      <c r="H27" s="159">
        <v>1218012</v>
      </c>
      <c r="I27" s="167">
        <v>1218012</v>
      </c>
      <c r="J27" s="169"/>
      <c r="K27" s="169"/>
      <c r="L27" s="169"/>
      <c r="M27" s="167">
        <v>1218012</v>
      </c>
      <c r="N27" s="170"/>
      <c r="O27" s="170"/>
      <c r="P27" s="170"/>
      <c r="Q27" s="46"/>
      <c r="R27" s="48"/>
      <c r="S27" s="46"/>
      <c r="T27" s="46"/>
      <c r="U27" s="170"/>
      <c r="V27" s="46"/>
      <c r="W27" s="46"/>
    </row>
    <row r="28" ht="18" customHeight="1" spans="1:23">
      <c r="A28" s="160"/>
      <c r="B28" s="160"/>
      <c r="C28" s="160"/>
      <c r="D28" s="160"/>
      <c r="E28" s="160"/>
      <c r="F28" s="13" t="s">
        <v>471</v>
      </c>
      <c r="G28" s="13" t="s">
        <v>278</v>
      </c>
      <c r="H28" s="159">
        <v>90261</v>
      </c>
      <c r="I28" s="167">
        <v>90261</v>
      </c>
      <c r="J28" s="169"/>
      <c r="K28" s="169"/>
      <c r="L28" s="169"/>
      <c r="M28" s="167">
        <v>90261</v>
      </c>
      <c r="N28" s="170"/>
      <c r="O28" s="170"/>
      <c r="P28" s="170"/>
      <c r="Q28" s="46"/>
      <c r="R28" s="48"/>
      <c r="S28" s="46"/>
      <c r="T28" s="46"/>
      <c r="U28" s="170"/>
      <c r="V28" s="46"/>
      <c r="W28" s="46"/>
    </row>
    <row r="29" ht="18" customHeight="1" spans="1:23">
      <c r="A29" s="160"/>
      <c r="B29" s="160"/>
      <c r="C29" s="160"/>
      <c r="D29" s="160"/>
      <c r="E29" s="160"/>
      <c r="F29" s="13" t="s">
        <v>472</v>
      </c>
      <c r="G29" s="13" t="s">
        <v>286</v>
      </c>
      <c r="H29" s="159">
        <v>954420</v>
      </c>
      <c r="I29" s="167">
        <v>954420</v>
      </c>
      <c r="J29" s="169"/>
      <c r="K29" s="169"/>
      <c r="L29" s="169"/>
      <c r="M29" s="167">
        <v>954420</v>
      </c>
      <c r="N29" s="170"/>
      <c r="O29" s="170"/>
      <c r="P29" s="170"/>
      <c r="Q29" s="46"/>
      <c r="R29" s="48"/>
      <c r="S29" s="46"/>
      <c r="T29" s="46"/>
      <c r="U29" s="170"/>
      <c r="V29" s="46"/>
      <c r="W29" s="46"/>
    </row>
    <row r="30" ht="18" customHeight="1" spans="1:23">
      <c r="A30" s="160"/>
      <c r="B30" s="13" t="s">
        <v>495</v>
      </c>
      <c r="C30" s="13" t="s">
        <v>476</v>
      </c>
      <c r="D30" s="13" t="s">
        <v>177</v>
      </c>
      <c r="E30" s="13" t="s">
        <v>178</v>
      </c>
      <c r="F30" s="13" t="s">
        <v>477</v>
      </c>
      <c r="G30" s="13" t="s">
        <v>299</v>
      </c>
      <c r="H30" s="159">
        <v>94407.08</v>
      </c>
      <c r="I30" s="167">
        <v>94407.08</v>
      </c>
      <c r="J30" s="169"/>
      <c r="K30" s="169"/>
      <c r="L30" s="169"/>
      <c r="M30" s="167">
        <v>94407.08</v>
      </c>
      <c r="N30" s="170"/>
      <c r="O30" s="170"/>
      <c r="P30" s="170"/>
      <c r="Q30" s="46"/>
      <c r="R30" s="48"/>
      <c r="S30" s="46"/>
      <c r="T30" s="46"/>
      <c r="U30" s="170"/>
      <c r="V30" s="46"/>
      <c r="W30" s="46"/>
    </row>
    <row r="31" ht="18" customHeight="1" spans="1:23">
      <c r="A31" s="160"/>
      <c r="B31" s="13" t="s">
        <v>496</v>
      </c>
      <c r="C31" s="13" t="s">
        <v>479</v>
      </c>
      <c r="D31" s="13" t="s">
        <v>177</v>
      </c>
      <c r="E31" s="13" t="s">
        <v>178</v>
      </c>
      <c r="F31" s="13" t="s">
        <v>480</v>
      </c>
      <c r="G31" s="13" t="s">
        <v>289</v>
      </c>
      <c r="H31" s="159">
        <v>431575.2</v>
      </c>
      <c r="I31" s="167">
        <v>431575.2</v>
      </c>
      <c r="J31" s="169"/>
      <c r="K31" s="169"/>
      <c r="L31" s="169"/>
      <c r="M31" s="167">
        <v>431575.2</v>
      </c>
      <c r="N31" s="170"/>
      <c r="O31" s="170"/>
      <c r="P31" s="170"/>
      <c r="Q31" s="46"/>
      <c r="R31" s="48"/>
      <c r="S31" s="46"/>
      <c r="T31" s="46"/>
      <c r="U31" s="170"/>
      <c r="V31" s="46"/>
      <c r="W31" s="46"/>
    </row>
    <row r="32" ht="18" customHeight="1" spans="1:23">
      <c r="A32" s="160"/>
      <c r="B32" s="160"/>
      <c r="C32" s="160"/>
      <c r="D32" s="160"/>
      <c r="E32" s="160"/>
      <c r="F32" s="13" t="s">
        <v>481</v>
      </c>
      <c r="G32" s="13" t="s">
        <v>295</v>
      </c>
      <c r="H32" s="159">
        <v>283221.23</v>
      </c>
      <c r="I32" s="167">
        <v>283221.23</v>
      </c>
      <c r="J32" s="169"/>
      <c r="K32" s="169"/>
      <c r="L32" s="169"/>
      <c r="M32" s="167">
        <v>283221.23</v>
      </c>
      <c r="N32" s="170"/>
      <c r="O32" s="170"/>
      <c r="P32" s="170"/>
      <c r="Q32" s="46"/>
      <c r="R32" s="48"/>
      <c r="S32" s="46"/>
      <c r="T32" s="46"/>
      <c r="U32" s="170"/>
      <c r="V32" s="46"/>
      <c r="W32" s="46"/>
    </row>
    <row r="33" ht="18" customHeight="1" spans="1:23">
      <c r="A33" s="160"/>
      <c r="B33" s="160"/>
      <c r="C33" s="160"/>
      <c r="D33" s="160"/>
      <c r="E33" s="160"/>
      <c r="F33" s="13" t="s">
        <v>482</v>
      </c>
      <c r="G33" s="13" t="s">
        <v>303</v>
      </c>
      <c r="H33" s="159">
        <v>24276.11</v>
      </c>
      <c r="I33" s="167">
        <v>24276.11</v>
      </c>
      <c r="J33" s="169"/>
      <c r="K33" s="169"/>
      <c r="L33" s="169"/>
      <c r="M33" s="167">
        <v>24276.11</v>
      </c>
      <c r="N33" s="170"/>
      <c r="O33" s="170"/>
      <c r="P33" s="170"/>
      <c r="Q33" s="46"/>
      <c r="R33" s="48"/>
      <c r="S33" s="46"/>
      <c r="T33" s="46"/>
      <c r="U33" s="170"/>
      <c r="V33" s="46"/>
      <c r="W33" s="46"/>
    </row>
    <row r="34" ht="18" customHeight="1" spans="1:23">
      <c r="A34" s="160"/>
      <c r="B34" s="13" t="s">
        <v>497</v>
      </c>
      <c r="C34" s="13" t="s">
        <v>484</v>
      </c>
      <c r="D34" s="13" t="s">
        <v>187</v>
      </c>
      <c r="E34" s="13" t="s">
        <v>188</v>
      </c>
      <c r="F34" s="13" t="s">
        <v>485</v>
      </c>
      <c r="G34" s="13" t="s">
        <v>376</v>
      </c>
      <c r="H34" s="159">
        <v>21719.16</v>
      </c>
      <c r="I34" s="167">
        <v>21719.16</v>
      </c>
      <c r="J34" s="169"/>
      <c r="K34" s="169"/>
      <c r="L34" s="169"/>
      <c r="M34" s="167">
        <v>21719.16</v>
      </c>
      <c r="N34" s="170"/>
      <c r="O34" s="170"/>
      <c r="P34" s="170"/>
      <c r="Q34" s="46"/>
      <c r="R34" s="48"/>
      <c r="S34" s="46"/>
      <c r="T34" s="46"/>
      <c r="U34" s="170"/>
      <c r="V34" s="46"/>
      <c r="W34" s="46"/>
    </row>
    <row r="35" ht="18" customHeight="1" spans="1:23">
      <c r="A35" s="160"/>
      <c r="B35" s="13" t="s">
        <v>498</v>
      </c>
      <c r="C35" s="13" t="s">
        <v>277</v>
      </c>
      <c r="D35" s="13" t="s">
        <v>177</v>
      </c>
      <c r="E35" s="13" t="s">
        <v>178</v>
      </c>
      <c r="F35" s="13" t="s">
        <v>487</v>
      </c>
      <c r="G35" s="13" t="s">
        <v>277</v>
      </c>
      <c r="H35" s="159">
        <v>269734.5</v>
      </c>
      <c r="I35" s="167">
        <v>269734.5</v>
      </c>
      <c r="J35" s="169"/>
      <c r="K35" s="169"/>
      <c r="L35" s="169"/>
      <c r="M35" s="167">
        <v>269734.5</v>
      </c>
      <c r="N35" s="170"/>
      <c r="O35" s="170"/>
      <c r="P35" s="170"/>
      <c r="Q35" s="46"/>
      <c r="R35" s="48"/>
      <c r="S35" s="46"/>
      <c r="T35" s="46"/>
      <c r="U35" s="170"/>
      <c r="V35" s="46"/>
      <c r="W35" s="46"/>
    </row>
    <row r="36" ht="18" customHeight="1" spans="1:23">
      <c r="A36" s="13" t="s">
        <v>499</v>
      </c>
      <c r="B36" s="13" t="s">
        <v>500</v>
      </c>
      <c r="C36" s="13" t="s">
        <v>474</v>
      </c>
      <c r="D36" s="13" t="s">
        <v>177</v>
      </c>
      <c r="E36" s="13" t="s">
        <v>178</v>
      </c>
      <c r="F36" s="13" t="s">
        <v>469</v>
      </c>
      <c r="G36" s="13" t="s">
        <v>272</v>
      </c>
      <c r="H36" s="159">
        <v>14070705</v>
      </c>
      <c r="I36" s="167">
        <v>14070705</v>
      </c>
      <c r="J36" s="169"/>
      <c r="K36" s="169"/>
      <c r="L36" s="169"/>
      <c r="M36" s="167">
        <v>14070705</v>
      </c>
      <c r="N36" s="170"/>
      <c r="O36" s="170"/>
      <c r="P36" s="170"/>
      <c r="Q36" s="46"/>
      <c r="R36" s="48"/>
      <c r="S36" s="46"/>
      <c r="T36" s="46"/>
      <c r="U36" s="170"/>
      <c r="V36" s="46"/>
      <c r="W36" s="46"/>
    </row>
    <row r="37" ht="18" customHeight="1" spans="1:23">
      <c r="A37" s="160"/>
      <c r="B37" s="160"/>
      <c r="C37" s="160"/>
      <c r="D37" s="160"/>
      <c r="E37" s="160"/>
      <c r="F37" s="13" t="s">
        <v>470</v>
      </c>
      <c r="G37" s="13" t="s">
        <v>275</v>
      </c>
      <c r="H37" s="159">
        <v>10424892</v>
      </c>
      <c r="I37" s="167">
        <v>10424892</v>
      </c>
      <c r="J37" s="169"/>
      <c r="K37" s="169"/>
      <c r="L37" s="169"/>
      <c r="M37" s="167">
        <v>10424892</v>
      </c>
      <c r="N37" s="170"/>
      <c r="O37" s="170"/>
      <c r="P37" s="170"/>
      <c r="Q37" s="46"/>
      <c r="R37" s="48"/>
      <c r="S37" s="46"/>
      <c r="T37" s="46"/>
      <c r="U37" s="170"/>
      <c r="V37" s="46"/>
      <c r="W37" s="46"/>
    </row>
    <row r="38" ht="18" customHeight="1" spans="1:23">
      <c r="A38" s="160"/>
      <c r="B38" s="160"/>
      <c r="C38" s="160"/>
      <c r="D38" s="160"/>
      <c r="E38" s="160"/>
      <c r="F38" s="13" t="s">
        <v>471</v>
      </c>
      <c r="G38" s="13" t="s">
        <v>278</v>
      </c>
      <c r="H38" s="159">
        <v>1172502</v>
      </c>
      <c r="I38" s="167">
        <v>1172502</v>
      </c>
      <c r="J38" s="169"/>
      <c r="K38" s="169"/>
      <c r="L38" s="169"/>
      <c r="M38" s="167">
        <v>1172502</v>
      </c>
      <c r="N38" s="170"/>
      <c r="O38" s="170"/>
      <c r="P38" s="170"/>
      <c r="Q38" s="46"/>
      <c r="R38" s="48"/>
      <c r="S38" s="46"/>
      <c r="T38" s="46"/>
      <c r="U38" s="170"/>
      <c r="V38" s="46"/>
      <c r="W38" s="46"/>
    </row>
    <row r="39" ht="18" customHeight="1" spans="1:23">
      <c r="A39" s="160"/>
      <c r="B39" s="160"/>
      <c r="C39" s="160"/>
      <c r="D39" s="160"/>
      <c r="E39" s="160"/>
      <c r="F39" s="13" t="s">
        <v>472</v>
      </c>
      <c r="G39" s="13" t="s">
        <v>286</v>
      </c>
      <c r="H39" s="159">
        <v>7548180</v>
      </c>
      <c r="I39" s="167">
        <v>7548180</v>
      </c>
      <c r="J39" s="169"/>
      <c r="K39" s="169"/>
      <c r="L39" s="169"/>
      <c r="M39" s="171">
        <v>7548180</v>
      </c>
      <c r="N39" s="172"/>
      <c r="O39" s="172"/>
      <c r="P39" s="172"/>
      <c r="Q39" s="185"/>
      <c r="R39" s="186"/>
      <c r="S39" s="185"/>
      <c r="T39" s="185"/>
      <c r="U39" s="172"/>
      <c r="V39" s="185"/>
      <c r="W39" s="185"/>
    </row>
    <row r="40" ht="18" customHeight="1" spans="1:23">
      <c r="A40" s="160"/>
      <c r="B40" s="13" t="s">
        <v>501</v>
      </c>
      <c r="C40" s="13" t="s">
        <v>476</v>
      </c>
      <c r="D40" s="13" t="s">
        <v>177</v>
      </c>
      <c r="E40" s="13" t="s">
        <v>178</v>
      </c>
      <c r="F40" s="13" t="s">
        <v>477</v>
      </c>
      <c r="G40" s="13" t="s">
        <v>299</v>
      </c>
      <c r="H40" s="159">
        <v>993385.89</v>
      </c>
      <c r="I40" s="167">
        <v>993385.89</v>
      </c>
      <c r="J40" s="169"/>
      <c r="K40" s="169"/>
      <c r="L40" s="173"/>
      <c r="M40" s="174">
        <v>993385.89</v>
      </c>
      <c r="N40" s="175"/>
      <c r="O40" s="175"/>
      <c r="P40" s="175"/>
      <c r="Q40" s="187"/>
      <c r="R40" s="187"/>
      <c r="S40" s="187"/>
      <c r="T40" s="187"/>
      <c r="U40" s="175"/>
      <c r="V40" s="187"/>
      <c r="W40" s="187"/>
    </row>
    <row r="41" customHeight="1" spans="1:23">
      <c r="A41" s="160"/>
      <c r="B41" s="13" t="s">
        <v>502</v>
      </c>
      <c r="C41" s="13" t="s">
        <v>479</v>
      </c>
      <c r="D41" s="13" t="s">
        <v>177</v>
      </c>
      <c r="E41" s="13" t="s">
        <v>178</v>
      </c>
      <c r="F41" s="13" t="s">
        <v>480</v>
      </c>
      <c r="G41" s="13" t="s">
        <v>289</v>
      </c>
      <c r="H41" s="159">
        <v>4541192.64</v>
      </c>
      <c r="I41" s="167">
        <v>4541192.64</v>
      </c>
      <c r="J41" s="169"/>
      <c r="K41" s="169"/>
      <c r="L41" s="173"/>
      <c r="M41" s="174">
        <v>4541192.64</v>
      </c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customHeight="1" spans="1:23">
      <c r="A42" s="160"/>
      <c r="B42" s="160"/>
      <c r="C42" s="160"/>
      <c r="D42" s="160"/>
      <c r="E42" s="160"/>
      <c r="F42" s="13" t="s">
        <v>481</v>
      </c>
      <c r="G42" s="13" t="s">
        <v>295</v>
      </c>
      <c r="H42" s="159">
        <v>2980157.67</v>
      </c>
      <c r="I42" s="167">
        <v>2980157.67</v>
      </c>
      <c r="J42" s="169"/>
      <c r="K42" s="169"/>
      <c r="L42" s="173"/>
      <c r="M42" s="174">
        <v>2980157.67</v>
      </c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customHeight="1" spans="1:23">
      <c r="A43" s="160"/>
      <c r="B43" s="160"/>
      <c r="C43" s="160"/>
      <c r="D43" s="160"/>
      <c r="E43" s="160"/>
      <c r="F43" s="13" t="s">
        <v>482</v>
      </c>
      <c r="G43" s="13" t="s">
        <v>303</v>
      </c>
      <c r="H43" s="159">
        <v>255442.09</v>
      </c>
      <c r="I43" s="167">
        <v>255442.09</v>
      </c>
      <c r="J43" s="169"/>
      <c r="K43" s="169"/>
      <c r="L43" s="173"/>
      <c r="M43" s="174">
        <v>255442.09</v>
      </c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customHeight="1" spans="1:23">
      <c r="A44" s="160"/>
      <c r="B44" s="13" t="s">
        <v>503</v>
      </c>
      <c r="C44" s="13" t="s">
        <v>484</v>
      </c>
      <c r="D44" s="13" t="s">
        <v>187</v>
      </c>
      <c r="E44" s="13" t="s">
        <v>188</v>
      </c>
      <c r="F44" s="13" t="s">
        <v>485</v>
      </c>
      <c r="G44" s="13" t="s">
        <v>376</v>
      </c>
      <c r="H44" s="159">
        <v>25956</v>
      </c>
      <c r="I44" s="167">
        <v>25956</v>
      </c>
      <c r="J44" s="169"/>
      <c r="K44" s="169"/>
      <c r="L44" s="173"/>
      <c r="M44" s="174">
        <v>25956</v>
      </c>
      <c r="N44" s="176"/>
      <c r="O44" s="176"/>
      <c r="P44" s="176"/>
      <c r="Q44" s="176"/>
      <c r="R44" s="176"/>
      <c r="S44" s="176"/>
      <c r="T44" s="176"/>
      <c r="U44" s="176"/>
      <c r="V44" s="176"/>
      <c r="W44" s="176"/>
    </row>
    <row r="45" customHeight="1" spans="1:23">
      <c r="A45" s="160"/>
      <c r="B45" s="13" t="s">
        <v>504</v>
      </c>
      <c r="C45" s="13" t="s">
        <v>277</v>
      </c>
      <c r="D45" s="13" t="s">
        <v>177</v>
      </c>
      <c r="E45" s="13" t="s">
        <v>178</v>
      </c>
      <c r="F45" s="13" t="s">
        <v>487</v>
      </c>
      <c r="G45" s="13" t="s">
        <v>277</v>
      </c>
      <c r="H45" s="159">
        <v>2838245.4</v>
      </c>
      <c r="I45" s="167">
        <v>2838245.4</v>
      </c>
      <c r="J45" s="169"/>
      <c r="K45" s="169"/>
      <c r="L45" s="173"/>
      <c r="M45" s="174">
        <v>2838245.4</v>
      </c>
      <c r="N45" s="176"/>
      <c r="O45" s="176"/>
      <c r="P45" s="176"/>
      <c r="Q45" s="176"/>
      <c r="R45" s="176"/>
      <c r="S45" s="176"/>
      <c r="T45" s="176"/>
      <c r="U45" s="176"/>
      <c r="V45" s="176"/>
      <c r="W45" s="176"/>
    </row>
    <row r="46" customHeight="1" spans="1:23">
      <c r="A46" s="13" t="s">
        <v>505</v>
      </c>
      <c r="B46" s="13" t="s">
        <v>506</v>
      </c>
      <c r="C46" s="13" t="s">
        <v>474</v>
      </c>
      <c r="D46" s="13" t="s">
        <v>175</v>
      </c>
      <c r="E46" s="13" t="s">
        <v>176</v>
      </c>
      <c r="F46" s="13" t="s">
        <v>469</v>
      </c>
      <c r="G46" s="13" t="s">
        <v>272</v>
      </c>
      <c r="H46" s="159">
        <v>6103956</v>
      </c>
      <c r="I46" s="167">
        <v>6103956</v>
      </c>
      <c r="J46" s="169"/>
      <c r="K46" s="169"/>
      <c r="L46" s="173"/>
      <c r="M46" s="174">
        <v>6103956</v>
      </c>
      <c r="N46" s="176"/>
      <c r="O46" s="176"/>
      <c r="P46" s="176"/>
      <c r="Q46" s="176"/>
      <c r="R46" s="176"/>
      <c r="S46" s="176"/>
      <c r="T46" s="176"/>
      <c r="U46" s="176"/>
      <c r="V46" s="176"/>
      <c r="W46" s="176"/>
    </row>
    <row r="47" customHeight="1" spans="1:23">
      <c r="A47" s="160"/>
      <c r="B47" s="160"/>
      <c r="C47" s="160"/>
      <c r="D47" s="160"/>
      <c r="E47" s="160"/>
      <c r="F47" s="13" t="s">
        <v>470</v>
      </c>
      <c r="G47" s="13" t="s">
        <v>275</v>
      </c>
      <c r="H47" s="159">
        <v>4588464</v>
      </c>
      <c r="I47" s="167">
        <v>4588464</v>
      </c>
      <c r="J47" s="169"/>
      <c r="K47" s="169"/>
      <c r="L47" s="173"/>
      <c r="M47" s="174">
        <v>4588464</v>
      </c>
      <c r="N47" s="176"/>
      <c r="O47" s="176"/>
      <c r="P47" s="176"/>
      <c r="Q47" s="176"/>
      <c r="R47" s="176"/>
      <c r="S47" s="176"/>
      <c r="T47" s="176"/>
      <c r="U47" s="176"/>
      <c r="V47" s="176"/>
      <c r="W47" s="176"/>
    </row>
    <row r="48" customHeight="1" spans="1:23">
      <c r="A48" s="160"/>
      <c r="B48" s="160"/>
      <c r="C48" s="160"/>
      <c r="D48" s="160"/>
      <c r="E48" s="160"/>
      <c r="F48" s="13" t="s">
        <v>471</v>
      </c>
      <c r="G48" s="13" t="s">
        <v>278</v>
      </c>
      <c r="H48" s="159">
        <v>508663</v>
      </c>
      <c r="I48" s="167">
        <v>508663</v>
      </c>
      <c r="J48" s="169"/>
      <c r="K48" s="169"/>
      <c r="L48" s="173"/>
      <c r="M48" s="174">
        <v>508663</v>
      </c>
      <c r="N48" s="176"/>
      <c r="O48" s="176"/>
      <c r="P48" s="176"/>
      <c r="Q48" s="176"/>
      <c r="R48" s="176"/>
      <c r="S48" s="176"/>
      <c r="T48" s="176"/>
      <c r="U48" s="176"/>
      <c r="V48" s="176"/>
      <c r="W48" s="176"/>
    </row>
    <row r="49" customHeight="1" spans="1:23">
      <c r="A49" s="160"/>
      <c r="B49" s="160"/>
      <c r="C49" s="160"/>
      <c r="D49" s="160"/>
      <c r="E49" s="160"/>
      <c r="F49" s="13" t="s">
        <v>472</v>
      </c>
      <c r="G49" s="13" t="s">
        <v>286</v>
      </c>
      <c r="H49" s="159">
        <v>3353940</v>
      </c>
      <c r="I49" s="167">
        <v>3353940</v>
      </c>
      <c r="J49" s="169"/>
      <c r="K49" s="169"/>
      <c r="L49" s="173"/>
      <c r="M49" s="174">
        <v>3353940</v>
      </c>
      <c r="N49" s="176"/>
      <c r="O49" s="176"/>
      <c r="P49" s="176"/>
      <c r="Q49" s="176"/>
      <c r="R49" s="176"/>
      <c r="S49" s="176"/>
      <c r="T49" s="176"/>
      <c r="U49" s="176"/>
      <c r="V49" s="176"/>
      <c r="W49" s="176"/>
    </row>
    <row r="50" customHeight="1" spans="1:23">
      <c r="A50" s="160"/>
      <c r="B50" s="13" t="s">
        <v>507</v>
      </c>
      <c r="C50" s="13" t="s">
        <v>476</v>
      </c>
      <c r="D50" s="13" t="s">
        <v>175</v>
      </c>
      <c r="E50" s="13" t="s">
        <v>176</v>
      </c>
      <c r="F50" s="13" t="s">
        <v>477</v>
      </c>
      <c r="G50" s="13" t="s">
        <v>299</v>
      </c>
      <c r="H50" s="159">
        <v>434640.19</v>
      </c>
      <c r="I50" s="167">
        <v>434640.19</v>
      </c>
      <c r="J50" s="169"/>
      <c r="K50" s="169"/>
      <c r="L50" s="173"/>
      <c r="M50" s="174">
        <v>434640.19</v>
      </c>
      <c r="N50" s="176"/>
      <c r="O50" s="176"/>
      <c r="P50" s="176"/>
      <c r="Q50" s="176"/>
      <c r="R50" s="176"/>
      <c r="S50" s="176"/>
      <c r="T50" s="176"/>
      <c r="U50" s="176"/>
      <c r="V50" s="176"/>
      <c r="W50" s="176"/>
    </row>
    <row r="51" customHeight="1" spans="1:23">
      <c r="A51" s="160"/>
      <c r="B51" s="13" t="s">
        <v>508</v>
      </c>
      <c r="C51" s="13" t="s">
        <v>479</v>
      </c>
      <c r="D51" s="13" t="s">
        <v>175</v>
      </c>
      <c r="E51" s="13" t="s">
        <v>176</v>
      </c>
      <c r="F51" s="13" t="s">
        <v>480</v>
      </c>
      <c r="G51" s="13" t="s">
        <v>289</v>
      </c>
      <c r="H51" s="159">
        <v>1986926.56</v>
      </c>
      <c r="I51" s="167">
        <v>1986926.56</v>
      </c>
      <c r="J51" s="169"/>
      <c r="K51" s="169"/>
      <c r="L51" s="173"/>
      <c r="M51" s="174">
        <v>1986926.56</v>
      </c>
      <c r="N51" s="176"/>
      <c r="O51" s="176"/>
      <c r="P51" s="176"/>
      <c r="Q51" s="176"/>
      <c r="R51" s="176"/>
      <c r="S51" s="176"/>
      <c r="T51" s="176"/>
      <c r="U51" s="176"/>
      <c r="V51" s="176"/>
      <c r="W51" s="176"/>
    </row>
    <row r="52" customHeight="1" spans="1:23">
      <c r="A52" s="160"/>
      <c r="B52" s="160"/>
      <c r="C52" s="160"/>
      <c r="D52" s="160"/>
      <c r="E52" s="160"/>
      <c r="F52" s="13" t="s">
        <v>481</v>
      </c>
      <c r="G52" s="13" t="s">
        <v>295</v>
      </c>
      <c r="H52" s="159">
        <v>1303920.56</v>
      </c>
      <c r="I52" s="167">
        <v>1303920.56</v>
      </c>
      <c r="J52" s="169"/>
      <c r="K52" s="169"/>
      <c r="L52" s="173"/>
      <c r="M52" s="174">
        <v>1303920.56</v>
      </c>
      <c r="N52" s="176"/>
      <c r="O52" s="176"/>
      <c r="P52" s="176"/>
      <c r="Q52" s="176"/>
      <c r="R52" s="176"/>
      <c r="S52" s="176"/>
      <c r="T52" s="176"/>
      <c r="U52" s="176"/>
      <c r="V52" s="176"/>
      <c r="W52" s="176"/>
    </row>
    <row r="53" customHeight="1" spans="1:23">
      <c r="A53" s="160"/>
      <c r="B53" s="160"/>
      <c r="C53" s="160"/>
      <c r="D53" s="160"/>
      <c r="E53" s="160"/>
      <c r="F53" s="13" t="s">
        <v>482</v>
      </c>
      <c r="G53" s="13" t="s">
        <v>303</v>
      </c>
      <c r="H53" s="159">
        <v>111764.62</v>
      </c>
      <c r="I53" s="167">
        <v>111764.62</v>
      </c>
      <c r="J53" s="169"/>
      <c r="K53" s="169"/>
      <c r="L53" s="173"/>
      <c r="M53" s="174">
        <v>111764.62</v>
      </c>
      <c r="N53" s="176"/>
      <c r="O53" s="176"/>
      <c r="P53" s="176"/>
      <c r="Q53" s="176"/>
      <c r="R53" s="176"/>
      <c r="S53" s="176"/>
      <c r="T53" s="176"/>
      <c r="U53" s="176"/>
      <c r="V53" s="176"/>
      <c r="W53" s="176"/>
    </row>
    <row r="54" customHeight="1" spans="1:23">
      <c r="A54" s="160"/>
      <c r="B54" s="13" t="s">
        <v>509</v>
      </c>
      <c r="C54" s="13" t="s">
        <v>484</v>
      </c>
      <c r="D54" s="13" t="s">
        <v>187</v>
      </c>
      <c r="E54" s="13" t="s">
        <v>188</v>
      </c>
      <c r="F54" s="13" t="s">
        <v>485</v>
      </c>
      <c r="G54" s="13" t="s">
        <v>376</v>
      </c>
      <c r="H54" s="159">
        <v>28023.96</v>
      </c>
      <c r="I54" s="167">
        <v>28023.96</v>
      </c>
      <c r="J54" s="169"/>
      <c r="K54" s="169"/>
      <c r="L54" s="173"/>
      <c r="M54" s="174">
        <v>28023.96</v>
      </c>
      <c r="N54" s="176"/>
      <c r="O54" s="176"/>
      <c r="P54" s="176"/>
      <c r="Q54" s="176"/>
      <c r="R54" s="176"/>
      <c r="S54" s="176"/>
      <c r="T54" s="176"/>
      <c r="U54" s="176"/>
      <c r="V54" s="176"/>
      <c r="W54" s="176"/>
    </row>
    <row r="55" customHeight="1" spans="1:23">
      <c r="A55" s="160"/>
      <c r="B55" s="13" t="s">
        <v>510</v>
      </c>
      <c r="C55" s="13" t="s">
        <v>277</v>
      </c>
      <c r="D55" s="13" t="s">
        <v>175</v>
      </c>
      <c r="E55" s="13" t="s">
        <v>176</v>
      </c>
      <c r="F55" s="13" t="s">
        <v>487</v>
      </c>
      <c r="G55" s="13" t="s">
        <v>277</v>
      </c>
      <c r="H55" s="159">
        <v>1241829.1</v>
      </c>
      <c r="I55" s="167">
        <v>1241829.1</v>
      </c>
      <c r="J55" s="169"/>
      <c r="K55" s="169"/>
      <c r="L55" s="173"/>
      <c r="M55" s="174">
        <v>1241829.1</v>
      </c>
      <c r="N55" s="176"/>
      <c r="O55" s="176"/>
      <c r="P55" s="176"/>
      <c r="Q55" s="176"/>
      <c r="R55" s="176"/>
      <c r="S55" s="176"/>
      <c r="T55" s="176"/>
      <c r="U55" s="176"/>
      <c r="V55" s="176"/>
      <c r="W55" s="176"/>
    </row>
    <row r="56" customHeight="1" spans="1:23">
      <c r="A56" s="13" t="s">
        <v>511</v>
      </c>
      <c r="B56" s="13" t="s">
        <v>512</v>
      </c>
      <c r="C56" s="13" t="s">
        <v>474</v>
      </c>
      <c r="D56" s="13" t="s">
        <v>175</v>
      </c>
      <c r="E56" s="13" t="s">
        <v>176</v>
      </c>
      <c r="F56" s="13" t="s">
        <v>469</v>
      </c>
      <c r="G56" s="13" t="s">
        <v>272</v>
      </c>
      <c r="H56" s="159">
        <v>3865984</v>
      </c>
      <c r="I56" s="167">
        <v>3865984</v>
      </c>
      <c r="J56" s="169"/>
      <c r="K56" s="169"/>
      <c r="L56" s="173"/>
      <c r="M56" s="174">
        <v>3865984</v>
      </c>
      <c r="N56" s="176"/>
      <c r="O56" s="176"/>
      <c r="P56" s="176"/>
      <c r="Q56" s="176"/>
      <c r="R56" s="176"/>
      <c r="S56" s="176"/>
      <c r="T56" s="176"/>
      <c r="U56" s="176"/>
      <c r="V56" s="176"/>
      <c r="W56" s="176"/>
    </row>
    <row r="57" customHeight="1" spans="1:23">
      <c r="A57" s="160"/>
      <c r="B57" s="160"/>
      <c r="C57" s="160"/>
      <c r="D57" s="160"/>
      <c r="E57" s="160"/>
      <c r="F57" s="13" t="s">
        <v>470</v>
      </c>
      <c r="G57" s="13" t="s">
        <v>275</v>
      </c>
      <c r="H57" s="159">
        <v>3336660</v>
      </c>
      <c r="I57" s="167">
        <v>3336660</v>
      </c>
      <c r="J57" s="169"/>
      <c r="K57" s="169"/>
      <c r="L57" s="173"/>
      <c r="M57" s="174">
        <v>3336660</v>
      </c>
      <c r="N57" s="176"/>
      <c r="O57" s="176"/>
      <c r="P57" s="176"/>
      <c r="Q57" s="176"/>
      <c r="R57" s="176"/>
      <c r="S57" s="176"/>
      <c r="T57" s="176"/>
      <c r="U57" s="176"/>
      <c r="V57" s="176"/>
      <c r="W57" s="176"/>
    </row>
    <row r="58" customHeight="1" spans="1:23">
      <c r="A58" s="160"/>
      <c r="B58" s="160"/>
      <c r="C58" s="160"/>
      <c r="D58" s="160"/>
      <c r="E58" s="160"/>
      <c r="F58" s="13" t="s">
        <v>471</v>
      </c>
      <c r="G58" s="13" t="s">
        <v>278</v>
      </c>
      <c r="H58" s="159">
        <v>322163</v>
      </c>
      <c r="I58" s="167">
        <v>322163</v>
      </c>
      <c r="J58" s="169"/>
      <c r="K58" s="169"/>
      <c r="L58" s="173"/>
      <c r="M58" s="174">
        <v>322163</v>
      </c>
      <c r="N58" s="176"/>
      <c r="O58" s="176"/>
      <c r="P58" s="176"/>
      <c r="Q58" s="176"/>
      <c r="R58" s="176"/>
      <c r="S58" s="176"/>
      <c r="T58" s="176"/>
      <c r="U58" s="176"/>
      <c r="V58" s="176"/>
      <c r="W58" s="176"/>
    </row>
    <row r="59" customHeight="1" spans="1:23">
      <c r="A59" s="160"/>
      <c r="B59" s="160"/>
      <c r="C59" s="160"/>
      <c r="D59" s="160"/>
      <c r="E59" s="160"/>
      <c r="F59" s="13" t="s">
        <v>472</v>
      </c>
      <c r="G59" s="13" t="s">
        <v>286</v>
      </c>
      <c r="H59" s="159">
        <v>2060160</v>
      </c>
      <c r="I59" s="167">
        <v>2060160</v>
      </c>
      <c r="J59" s="169"/>
      <c r="K59" s="169"/>
      <c r="L59" s="173"/>
      <c r="M59" s="174">
        <v>2060160</v>
      </c>
      <c r="N59" s="176"/>
      <c r="O59" s="176"/>
      <c r="P59" s="176"/>
      <c r="Q59" s="176"/>
      <c r="R59" s="176"/>
      <c r="S59" s="176"/>
      <c r="T59" s="176"/>
      <c r="U59" s="176"/>
      <c r="V59" s="176"/>
      <c r="W59" s="176"/>
    </row>
    <row r="60" customHeight="1" spans="1:23">
      <c r="A60" s="160"/>
      <c r="B60" s="13" t="s">
        <v>513</v>
      </c>
      <c r="C60" s="13" t="s">
        <v>476</v>
      </c>
      <c r="D60" s="13" t="s">
        <v>175</v>
      </c>
      <c r="E60" s="13" t="s">
        <v>176</v>
      </c>
      <c r="F60" s="13" t="s">
        <v>477</v>
      </c>
      <c r="G60" s="13" t="s">
        <v>299</v>
      </c>
      <c r="H60" s="159">
        <v>274709.37</v>
      </c>
      <c r="I60" s="167">
        <v>274709.37</v>
      </c>
      <c r="J60" s="169"/>
      <c r="K60" s="169"/>
      <c r="L60" s="173"/>
      <c r="M60" s="174">
        <v>274709.37</v>
      </c>
      <c r="N60" s="176"/>
      <c r="O60" s="176"/>
      <c r="P60" s="176"/>
      <c r="Q60" s="176"/>
      <c r="R60" s="176"/>
      <c r="S60" s="176"/>
      <c r="T60" s="176"/>
      <c r="U60" s="176"/>
      <c r="V60" s="176"/>
      <c r="W60" s="176"/>
    </row>
    <row r="61" customHeight="1" spans="1:23">
      <c r="A61" s="160"/>
      <c r="B61" s="13" t="s">
        <v>514</v>
      </c>
      <c r="C61" s="13" t="s">
        <v>479</v>
      </c>
      <c r="D61" s="13" t="s">
        <v>175</v>
      </c>
      <c r="E61" s="13" t="s">
        <v>176</v>
      </c>
      <c r="F61" s="13" t="s">
        <v>480</v>
      </c>
      <c r="G61" s="13" t="s">
        <v>289</v>
      </c>
      <c r="H61" s="159">
        <v>1255814.24</v>
      </c>
      <c r="I61" s="167">
        <v>1255814.24</v>
      </c>
      <c r="J61" s="169"/>
      <c r="K61" s="169"/>
      <c r="L61" s="173"/>
      <c r="M61" s="174">
        <v>1255814.24</v>
      </c>
      <c r="N61" s="176"/>
      <c r="O61" s="176"/>
      <c r="P61" s="176"/>
      <c r="Q61" s="176"/>
      <c r="R61" s="176"/>
      <c r="S61" s="176"/>
      <c r="T61" s="176"/>
      <c r="U61" s="176"/>
      <c r="V61" s="176"/>
      <c r="W61" s="176"/>
    </row>
    <row r="62" customHeight="1" spans="1:23">
      <c r="A62" s="160"/>
      <c r="B62" s="160"/>
      <c r="C62" s="160"/>
      <c r="D62" s="160"/>
      <c r="E62" s="160"/>
      <c r="F62" s="13" t="s">
        <v>481</v>
      </c>
      <c r="G62" s="13" t="s">
        <v>295</v>
      </c>
      <c r="H62" s="159">
        <v>824128.1</v>
      </c>
      <c r="I62" s="167">
        <v>824128.1</v>
      </c>
      <c r="J62" s="169"/>
      <c r="K62" s="169"/>
      <c r="L62" s="173"/>
      <c r="M62" s="174">
        <v>824128.1</v>
      </c>
      <c r="N62" s="176"/>
      <c r="O62" s="176"/>
      <c r="P62" s="176"/>
      <c r="Q62" s="176"/>
      <c r="R62" s="176"/>
      <c r="S62" s="176"/>
      <c r="T62" s="176"/>
      <c r="U62" s="176"/>
      <c r="V62" s="176"/>
      <c r="W62" s="176"/>
    </row>
    <row r="63" customHeight="1" spans="1:23">
      <c r="A63" s="160"/>
      <c r="B63" s="160"/>
      <c r="C63" s="160"/>
      <c r="D63" s="160"/>
      <c r="E63" s="160"/>
      <c r="F63" s="13" t="s">
        <v>482</v>
      </c>
      <c r="G63" s="13" t="s">
        <v>303</v>
      </c>
      <c r="H63" s="159">
        <v>70639.55</v>
      </c>
      <c r="I63" s="167">
        <v>70639.55</v>
      </c>
      <c r="J63" s="169"/>
      <c r="K63" s="169"/>
      <c r="L63" s="173"/>
      <c r="M63" s="174">
        <v>70639.55</v>
      </c>
      <c r="N63" s="176"/>
      <c r="O63" s="176"/>
      <c r="P63" s="176"/>
      <c r="Q63" s="176"/>
      <c r="R63" s="176"/>
      <c r="S63" s="176"/>
      <c r="T63" s="176"/>
      <c r="U63" s="176"/>
      <c r="V63" s="176"/>
      <c r="W63" s="176"/>
    </row>
    <row r="64" customHeight="1" spans="1:23">
      <c r="A64" s="160"/>
      <c r="B64" s="13" t="s">
        <v>515</v>
      </c>
      <c r="C64" s="13" t="s">
        <v>484</v>
      </c>
      <c r="D64" s="13" t="s">
        <v>187</v>
      </c>
      <c r="E64" s="13" t="s">
        <v>188</v>
      </c>
      <c r="F64" s="13" t="s">
        <v>485</v>
      </c>
      <c r="G64" s="13" t="s">
        <v>376</v>
      </c>
      <c r="H64" s="159">
        <v>49476</v>
      </c>
      <c r="I64" s="167">
        <v>49476</v>
      </c>
      <c r="J64" s="169"/>
      <c r="K64" s="169"/>
      <c r="L64" s="173"/>
      <c r="M64" s="174">
        <v>49476</v>
      </c>
      <c r="N64" s="176"/>
      <c r="O64" s="176"/>
      <c r="P64" s="176"/>
      <c r="Q64" s="176"/>
      <c r="R64" s="176"/>
      <c r="S64" s="176"/>
      <c r="T64" s="176"/>
      <c r="U64" s="176"/>
      <c r="V64" s="176"/>
      <c r="W64" s="176"/>
    </row>
    <row r="65" customHeight="1" spans="1:23">
      <c r="A65" s="160"/>
      <c r="B65" s="13" t="s">
        <v>516</v>
      </c>
      <c r="C65" s="13" t="s">
        <v>277</v>
      </c>
      <c r="D65" s="13" t="s">
        <v>175</v>
      </c>
      <c r="E65" s="13" t="s">
        <v>176</v>
      </c>
      <c r="F65" s="13" t="s">
        <v>487</v>
      </c>
      <c r="G65" s="13" t="s">
        <v>277</v>
      </c>
      <c r="H65" s="159">
        <v>784883.9</v>
      </c>
      <c r="I65" s="167">
        <v>784883.9</v>
      </c>
      <c r="J65" s="169"/>
      <c r="K65" s="169"/>
      <c r="L65" s="173"/>
      <c r="M65" s="174">
        <v>784883.9</v>
      </c>
      <c r="N65" s="176"/>
      <c r="O65" s="176"/>
      <c r="P65" s="176"/>
      <c r="Q65" s="176"/>
      <c r="R65" s="176"/>
      <c r="S65" s="176"/>
      <c r="T65" s="176"/>
      <c r="U65" s="176"/>
      <c r="V65" s="176"/>
      <c r="W65" s="176"/>
    </row>
    <row r="66" customHeight="1" spans="1:23">
      <c r="A66" s="13" t="s">
        <v>517</v>
      </c>
      <c r="B66" s="13" t="s">
        <v>518</v>
      </c>
      <c r="C66" s="13" t="s">
        <v>474</v>
      </c>
      <c r="D66" s="13" t="s">
        <v>173</v>
      </c>
      <c r="E66" s="13" t="s">
        <v>174</v>
      </c>
      <c r="F66" s="13" t="s">
        <v>469</v>
      </c>
      <c r="G66" s="13" t="s">
        <v>272</v>
      </c>
      <c r="H66" s="159">
        <v>4220250</v>
      </c>
      <c r="I66" s="167">
        <v>4220250</v>
      </c>
      <c r="J66" s="169"/>
      <c r="K66" s="169"/>
      <c r="L66" s="173"/>
      <c r="M66" s="174">
        <v>4220250</v>
      </c>
      <c r="N66" s="176"/>
      <c r="O66" s="176"/>
      <c r="P66" s="176"/>
      <c r="Q66" s="176"/>
      <c r="R66" s="176"/>
      <c r="S66" s="176"/>
      <c r="T66" s="176"/>
      <c r="U66" s="176"/>
      <c r="V66" s="176"/>
      <c r="W66" s="176"/>
    </row>
    <row r="67" customHeight="1" spans="1:23">
      <c r="A67" s="160"/>
      <c r="B67" s="160"/>
      <c r="C67" s="160"/>
      <c r="D67" s="160"/>
      <c r="E67" s="160"/>
      <c r="F67" s="13" t="s">
        <v>470</v>
      </c>
      <c r="G67" s="13" t="s">
        <v>275</v>
      </c>
      <c r="H67" s="159">
        <v>3250500</v>
      </c>
      <c r="I67" s="167">
        <v>3250500</v>
      </c>
      <c r="J67" s="169"/>
      <c r="K67" s="169"/>
      <c r="L67" s="173"/>
      <c r="M67" s="174">
        <v>3250500</v>
      </c>
      <c r="N67" s="176"/>
      <c r="O67" s="176"/>
      <c r="P67" s="176"/>
      <c r="Q67" s="176"/>
      <c r="R67" s="176"/>
      <c r="S67" s="176"/>
      <c r="T67" s="176"/>
      <c r="U67" s="176"/>
      <c r="V67" s="176"/>
      <c r="W67" s="176"/>
    </row>
    <row r="68" customHeight="1" spans="1:23">
      <c r="A68" s="160"/>
      <c r="B68" s="160"/>
      <c r="C68" s="160"/>
      <c r="D68" s="160"/>
      <c r="E68" s="160"/>
      <c r="F68" s="13" t="s">
        <v>471</v>
      </c>
      <c r="G68" s="13" t="s">
        <v>278</v>
      </c>
      <c r="H68" s="159">
        <v>351677</v>
      </c>
      <c r="I68" s="167">
        <v>351677</v>
      </c>
      <c r="J68" s="169"/>
      <c r="K68" s="169"/>
      <c r="L68" s="173"/>
      <c r="M68" s="174">
        <v>351677</v>
      </c>
      <c r="N68" s="176"/>
      <c r="O68" s="176"/>
      <c r="P68" s="176"/>
      <c r="Q68" s="176"/>
      <c r="R68" s="176"/>
      <c r="S68" s="176"/>
      <c r="T68" s="176"/>
      <c r="U68" s="176"/>
      <c r="V68" s="176"/>
      <c r="W68" s="176"/>
    </row>
    <row r="69" customHeight="1" spans="1:23">
      <c r="A69" s="160"/>
      <c r="B69" s="160"/>
      <c r="C69" s="160"/>
      <c r="D69" s="160"/>
      <c r="E69" s="160"/>
      <c r="F69" s="13" t="s">
        <v>472</v>
      </c>
      <c r="G69" s="13" t="s">
        <v>286</v>
      </c>
      <c r="H69" s="159">
        <v>2394240</v>
      </c>
      <c r="I69" s="167">
        <v>2394240</v>
      </c>
      <c r="J69" s="169"/>
      <c r="K69" s="169"/>
      <c r="L69" s="173"/>
      <c r="M69" s="174">
        <v>2394240</v>
      </c>
      <c r="N69" s="176"/>
      <c r="O69" s="176"/>
      <c r="P69" s="176"/>
      <c r="Q69" s="176"/>
      <c r="R69" s="176"/>
      <c r="S69" s="176"/>
      <c r="T69" s="176"/>
      <c r="U69" s="176"/>
      <c r="V69" s="176"/>
      <c r="W69" s="176"/>
    </row>
    <row r="70" customHeight="1" spans="1:23">
      <c r="A70" s="160"/>
      <c r="B70" s="13" t="s">
        <v>519</v>
      </c>
      <c r="C70" s="13" t="s">
        <v>476</v>
      </c>
      <c r="D70" s="13" t="s">
        <v>173</v>
      </c>
      <c r="E70" s="13" t="s">
        <v>174</v>
      </c>
      <c r="F70" s="13" t="s">
        <v>477</v>
      </c>
      <c r="G70" s="13" t="s">
        <v>299</v>
      </c>
      <c r="H70" s="159">
        <v>303073.44</v>
      </c>
      <c r="I70" s="167">
        <v>303073.44</v>
      </c>
      <c r="J70" s="169"/>
      <c r="K70" s="169"/>
      <c r="L70" s="173"/>
      <c r="M70" s="174">
        <v>303073.44</v>
      </c>
      <c r="N70" s="176"/>
      <c r="O70" s="176"/>
      <c r="P70" s="176"/>
      <c r="Q70" s="176"/>
      <c r="R70" s="176"/>
      <c r="S70" s="176"/>
      <c r="T70" s="176"/>
      <c r="U70" s="176"/>
      <c r="V70" s="176"/>
      <c r="W70" s="176"/>
    </row>
    <row r="71" customHeight="1" spans="1:23">
      <c r="A71" s="160"/>
      <c r="B71" s="13" t="s">
        <v>520</v>
      </c>
      <c r="C71" s="13" t="s">
        <v>479</v>
      </c>
      <c r="D71" s="13" t="s">
        <v>173</v>
      </c>
      <c r="E71" s="13" t="s">
        <v>174</v>
      </c>
      <c r="F71" s="13" t="s">
        <v>480</v>
      </c>
      <c r="G71" s="13" t="s">
        <v>289</v>
      </c>
      <c r="H71" s="159">
        <v>1385478.56</v>
      </c>
      <c r="I71" s="167">
        <v>1385478.56</v>
      </c>
      <c r="J71" s="169"/>
      <c r="K71" s="169"/>
      <c r="L71" s="173"/>
      <c r="M71" s="174">
        <v>1385478.56</v>
      </c>
      <c r="N71" s="176"/>
      <c r="O71" s="176"/>
      <c r="P71" s="176"/>
      <c r="Q71" s="176"/>
      <c r="R71" s="176"/>
      <c r="S71" s="176"/>
      <c r="T71" s="176"/>
      <c r="U71" s="176"/>
      <c r="V71" s="176"/>
      <c r="W71" s="176"/>
    </row>
    <row r="72" customHeight="1" spans="1:23">
      <c r="A72" s="160"/>
      <c r="B72" s="160"/>
      <c r="C72" s="160"/>
      <c r="D72" s="160"/>
      <c r="E72" s="160"/>
      <c r="F72" s="13" t="s">
        <v>481</v>
      </c>
      <c r="G72" s="13" t="s">
        <v>295</v>
      </c>
      <c r="H72" s="159">
        <v>909220.31</v>
      </c>
      <c r="I72" s="167">
        <v>909220.31</v>
      </c>
      <c r="J72" s="169"/>
      <c r="K72" s="169"/>
      <c r="L72" s="173"/>
      <c r="M72" s="174">
        <v>909220.31</v>
      </c>
      <c r="N72" s="176"/>
      <c r="O72" s="176"/>
      <c r="P72" s="176"/>
      <c r="Q72" s="176"/>
      <c r="R72" s="176"/>
      <c r="S72" s="176"/>
      <c r="T72" s="176"/>
      <c r="U72" s="176"/>
      <c r="V72" s="176"/>
      <c r="W72" s="176"/>
    </row>
    <row r="73" customHeight="1" spans="1:23">
      <c r="A73" s="160"/>
      <c r="B73" s="160"/>
      <c r="C73" s="160"/>
      <c r="D73" s="160"/>
      <c r="E73" s="160"/>
      <c r="F73" s="13" t="s">
        <v>482</v>
      </c>
      <c r="G73" s="13" t="s">
        <v>303</v>
      </c>
      <c r="H73" s="159">
        <v>77933.17</v>
      </c>
      <c r="I73" s="167">
        <v>77933.17</v>
      </c>
      <c r="J73" s="169"/>
      <c r="K73" s="169"/>
      <c r="L73" s="173"/>
      <c r="M73" s="174">
        <v>77933.17</v>
      </c>
      <c r="N73" s="176"/>
      <c r="O73" s="176"/>
      <c r="P73" s="176"/>
      <c r="Q73" s="176"/>
      <c r="R73" s="176"/>
      <c r="S73" s="176"/>
      <c r="T73" s="176"/>
      <c r="U73" s="176"/>
      <c r="V73" s="176"/>
      <c r="W73" s="176"/>
    </row>
    <row r="74" customHeight="1" spans="1:23">
      <c r="A74" s="160"/>
      <c r="B74" s="13" t="s">
        <v>521</v>
      </c>
      <c r="C74" s="13" t="s">
        <v>484</v>
      </c>
      <c r="D74" s="13" t="s">
        <v>187</v>
      </c>
      <c r="E74" s="13" t="s">
        <v>188</v>
      </c>
      <c r="F74" s="13" t="s">
        <v>485</v>
      </c>
      <c r="G74" s="13" t="s">
        <v>376</v>
      </c>
      <c r="H74" s="159">
        <v>92240.28</v>
      </c>
      <c r="I74" s="167">
        <v>92240.28</v>
      </c>
      <c r="J74" s="169"/>
      <c r="K74" s="169"/>
      <c r="L74" s="173"/>
      <c r="M74" s="174">
        <v>92240.28</v>
      </c>
      <c r="N74" s="176"/>
      <c r="O74" s="176"/>
      <c r="P74" s="176"/>
      <c r="Q74" s="176"/>
      <c r="R74" s="176"/>
      <c r="S74" s="176"/>
      <c r="T74" s="176"/>
      <c r="U74" s="176"/>
      <c r="V74" s="176"/>
      <c r="W74" s="176"/>
    </row>
    <row r="75" customHeight="1" spans="1:23">
      <c r="A75" s="160"/>
      <c r="B75" s="13" t="s">
        <v>522</v>
      </c>
      <c r="C75" s="13" t="s">
        <v>277</v>
      </c>
      <c r="D75" s="13" t="s">
        <v>173</v>
      </c>
      <c r="E75" s="13" t="s">
        <v>174</v>
      </c>
      <c r="F75" s="13" t="s">
        <v>487</v>
      </c>
      <c r="G75" s="13" t="s">
        <v>277</v>
      </c>
      <c r="H75" s="159">
        <v>865924.1</v>
      </c>
      <c r="I75" s="167">
        <v>865924.1</v>
      </c>
      <c r="J75" s="169"/>
      <c r="K75" s="169"/>
      <c r="L75" s="173"/>
      <c r="M75" s="174">
        <v>865924.1</v>
      </c>
      <c r="N75" s="176"/>
      <c r="O75" s="176"/>
      <c r="P75" s="176"/>
      <c r="Q75" s="176"/>
      <c r="R75" s="176"/>
      <c r="S75" s="176"/>
      <c r="T75" s="176"/>
      <c r="U75" s="176"/>
      <c r="V75" s="176"/>
      <c r="W75" s="176"/>
    </row>
    <row r="76" customHeight="1" spans="1:23">
      <c r="A76" s="160"/>
      <c r="B76" s="13" t="s">
        <v>523</v>
      </c>
      <c r="C76" s="13" t="s">
        <v>280</v>
      </c>
      <c r="D76" s="13" t="s">
        <v>187</v>
      </c>
      <c r="E76" s="13" t="s">
        <v>188</v>
      </c>
      <c r="F76" s="13" t="s">
        <v>489</v>
      </c>
      <c r="G76" s="13" t="s">
        <v>280</v>
      </c>
      <c r="H76" s="159">
        <v>49512</v>
      </c>
      <c r="I76" s="167">
        <v>49512</v>
      </c>
      <c r="J76" s="169"/>
      <c r="K76" s="169"/>
      <c r="L76" s="173"/>
      <c r="M76" s="174">
        <v>49512</v>
      </c>
      <c r="N76" s="176"/>
      <c r="O76" s="176"/>
      <c r="P76" s="176"/>
      <c r="Q76" s="176"/>
      <c r="R76" s="176"/>
      <c r="S76" s="176"/>
      <c r="T76" s="176"/>
      <c r="U76" s="176"/>
      <c r="V76" s="176"/>
      <c r="W76" s="176"/>
    </row>
    <row r="77" customHeight="1" spans="1:23">
      <c r="A77" s="13" t="s">
        <v>524</v>
      </c>
      <c r="B77" s="13" t="s">
        <v>525</v>
      </c>
      <c r="C77" s="13" t="s">
        <v>474</v>
      </c>
      <c r="D77" s="13" t="s">
        <v>173</v>
      </c>
      <c r="E77" s="13" t="s">
        <v>174</v>
      </c>
      <c r="F77" s="13" t="s">
        <v>469</v>
      </c>
      <c r="G77" s="13" t="s">
        <v>272</v>
      </c>
      <c r="H77" s="159">
        <v>3368010</v>
      </c>
      <c r="I77" s="167">
        <v>3368010</v>
      </c>
      <c r="J77" s="169"/>
      <c r="K77" s="169"/>
      <c r="L77" s="173"/>
      <c r="M77" s="174">
        <v>3368010</v>
      </c>
      <c r="N77" s="176"/>
      <c r="O77" s="176"/>
      <c r="P77" s="176"/>
      <c r="Q77" s="176"/>
      <c r="R77" s="176"/>
      <c r="S77" s="176"/>
      <c r="T77" s="176"/>
      <c r="U77" s="176"/>
      <c r="V77" s="176"/>
      <c r="W77" s="176"/>
    </row>
    <row r="78" customHeight="1" spans="1:23">
      <c r="A78" s="160"/>
      <c r="B78" s="160"/>
      <c r="C78" s="160"/>
      <c r="D78" s="160"/>
      <c r="E78" s="160"/>
      <c r="F78" s="13" t="s">
        <v>470</v>
      </c>
      <c r="G78" s="13" t="s">
        <v>275</v>
      </c>
      <c r="H78" s="159">
        <v>3108708</v>
      </c>
      <c r="I78" s="167">
        <v>3108708</v>
      </c>
      <c r="J78" s="169"/>
      <c r="K78" s="169"/>
      <c r="L78" s="173"/>
      <c r="M78" s="174">
        <v>3108708</v>
      </c>
      <c r="N78" s="176"/>
      <c r="O78" s="176"/>
      <c r="P78" s="176"/>
      <c r="Q78" s="176"/>
      <c r="R78" s="176"/>
      <c r="S78" s="176"/>
      <c r="T78" s="176"/>
      <c r="U78" s="176"/>
      <c r="V78" s="176"/>
      <c r="W78" s="176"/>
    </row>
    <row r="79" customHeight="1" spans="1:23">
      <c r="A79" s="160"/>
      <c r="B79" s="160"/>
      <c r="C79" s="160"/>
      <c r="D79" s="160"/>
      <c r="E79" s="160"/>
      <c r="F79" s="13" t="s">
        <v>471</v>
      </c>
      <c r="G79" s="13" t="s">
        <v>278</v>
      </c>
      <c r="H79" s="159">
        <v>280664</v>
      </c>
      <c r="I79" s="167">
        <v>280664</v>
      </c>
      <c r="J79" s="169"/>
      <c r="K79" s="169"/>
      <c r="L79" s="173"/>
      <c r="M79" s="174">
        <v>280664</v>
      </c>
      <c r="N79" s="176"/>
      <c r="O79" s="176"/>
      <c r="P79" s="176"/>
      <c r="Q79" s="176"/>
      <c r="R79" s="176"/>
      <c r="S79" s="176"/>
      <c r="T79" s="176"/>
      <c r="U79" s="176"/>
      <c r="V79" s="176"/>
      <c r="W79" s="176"/>
    </row>
    <row r="80" customHeight="1" spans="1:23">
      <c r="A80" s="160"/>
      <c r="B80" s="160"/>
      <c r="C80" s="160"/>
      <c r="D80" s="160"/>
      <c r="E80" s="160"/>
      <c r="F80" s="13" t="s">
        <v>472</v>
      </c>
      <c r="G80" s="13" t="s">
        <v>286</v>
      </c>
      <c r="H80" s="159">
        <v>1956180</v>
      </c>
      <c r="I80" s="167">
        <v>1956180</v>
      </c>
      <c r="J80" s="169"/>
      <c r="K80" s="169"/>
      <c r="L80" s="173"/>
      <c r="M80" s="174">
        <v>1956180</v>
      </c>
      <c r="N80" s="176"/>
      <c r="O80" s="176"/>
      <c r="P80" s="176"/>
      <c r="Q80" s="176"/>
      <c r="R80" s="176"/>
      <c r="S80" s="176"/>
      <c r="T80" s="176"/>
      <c r="U80" s="176"/>
      <c r="V80" s="176"/>
      <c r="W80" s="176"/>
    </row>
    <row r="81" customHeight="1" spans="1:23">
      <c r="A81" s="160"/>
      <c r="B81" s="13" t="s">
        <v>526</v>
      </c>
      <c r="C81" s="13" t="s">
        <v>476</v>
      </c>
      <c r="D81" s="13" t="s">
        <v>173</v>
      </c>
      <c r="E81" s="13" t="s">
        <v>174</v>
      </c>
      <c r="F81" s="13" t="s">
        <v>477</v>
      </c>
      <c r="G81" s="13" t="s">
        <v>299</v>
      </c>
      <c r="H81" s="159">
        <v>246764.56</v>
      </c>
      <c r="I81" s="167">
        <v>246764.56</v>
      </c>
      <c r="J81" s="169"/>
      <c r="K81" s="169"/>
      <c r="L81" s="173"/>
      <c r="M81" s="174">
        <v>246764.56</v>
      </c>
      <c r="N81" s="176"/>
      <c r="O81" s="176"/>
      <c r="P81" s="176"/>
      <c r="Q81" s="176"/>
      <c r="R81" s="176"/>
      <c r="S81" s="176"/>
      <c r="T81" s="176"/>
      <c r="U81" s="176"/>
      <c r="V81" s="176"/>
      <c r="W81" s="176"/>
    </row>
    <row r="82" customHeight="1" spans="1:23">
      <c r="A82" s="160"/>
      <c r="B82" s="13" t="s">
        <v>527</v>
      </c>
      <c r="C82" s="13" t="s">
        <v>479</v>
      </c>
      <c r="D82" s="13" t="s">
        <v>173</v>
      </c>
      <c r="E82" s="13" t="s">
        <v>174</v>
      </c>
      <c r="F82" s="13" t="s">
        <v>480</v>
      </c>
      <c r="G82" s="13" t="s">
        <v>289</v>
      </c>
      <c r="H82" s="159">
        <v>1128066.56</v>
      </c>
      <c r="I82" s="167">
        <v>1128066.56</v>
      </c>
      <c r="J82" s="169"/>
      <c r="K82" s="169"/>
      <c r="L82" s="173"/>
      <c r="M82" s="174">
        <v>1128066.56</v>
      </c>
      <c r="N82" s="176"/>
      <c r="O82" s="176"/>
      <c r="P82" s="176"/>
      <c r="Q82" s="176"/>
      <c r="R82" s="176"/>
      <c r="S82" s="176"/>
      <c r="T82" s="176"/>
      <c r="U82" s="176"/>
      <c r="V82" s="176"/>
      <c r="W82" s="176"/>
    </row>
    <row r="83" customHeight="1" spans="1:23">
      <c r="A83" s="160"/>
      <c r="B83" s="160"/>
      <c r="C83" s="160"/>
      <c r="D83" s="160"/>
      <c r="E83" s="160"/>
      <c r="F83" s="13" t="s">
        <v>481</v>
      </c>
      <c r="G83" s="13" t="s">
        <v>295</v>
      </c>
      <c r="H83" s="159">
        <v>740293.68</v>
      </c>
      <c r="I83" s="167">
        <v>740293.68</v>
      </c>
      <c r="J83" s="169"/>
      <c r="K83" s="169"/>
      <c r="L83" s="173"/>
      <c r="M83" s="174">
        <v>740293.68</v>
      </c>
      <c r="N83" s="176"/>
      <c r="O83" s="176"/>
      <c r="P83" s="176"/>
      <c r="Q83" s="176"/>
      <c r="R83" s="176"/>
      <c r="S83" s="176"/>
      <c r="T83" s="176"/>
      <c r="U83" s="176"/>
      <c r="V83" s="176"/>
      <c r="W83" s="176"/>
    </row>
    <row r="84" customHeight="1" spans="1:23">
      <c r="A84" s="160"/>
      <c r="B84" s="160"/>
      <c r="C84" s="160"/>
      <c r="D84" s="160"/>
      <c r="E84" s="160"/>
      <c r="F84" s="13" t="s">
        <v>482</v>
      </c>
      <c r="G84" s="13" t="s">
        <v>303</v>
      </c>
      <c r="H84" s="159">
        <v>63453.74</v>
      </c>
      <c r="I84" s="167">
        <v>63453.74</v>
      </c>
      <c r="J84" s="169"/>
      <c r="K84" s="169"/>
      <c r="L84" s="173"/>
      <c r="M84" s="174">
        <v>63453.74</v>
      </c>
      <c r="N84" s="176"/>
      <c r="O84" s="176"/>
      <c r="P84" s="176"/>
      <c r="Q84" s="176"/>
      <c r="R84" s="176"/>
      <c r="S84" s="176"/>
      <c r="T84" s="176"/>
      <c r="U84" s="176"/>
      <c r="V84" s="176"/>
      <c r="W84" s="176"/>
    </row>
    <row r="85" customHeight="1" spans="1:23">
      <c r="A85" s="160"/>
      <c r="B85" s="13" t="s">
        <v>528</v>
      </c>
      <c r="C85" s="13" t="s">
        <v>484</v>
      </c>
      <c r="D85" s="13" t="s">
        <v>187</v>
      </c>
      <c r="E85" s="13" t="s">
        <v>188</v>
      </c>
      <c r="F85" s="13" t="s">
        <v>485</v>
      </c>
      <c r="G85" s="13" t="s">
        <v>376</v>
      </c>
      <c r="H85" s="159">
        <v>45786.48</v>
      </c>
      <c r="I85" s="167">
        <v>45786.48</v>
      </c>
      <c r="J85" s="169"/>
      <c r="K85" s="169"/>
      <c r="L85" s="173"/>
      <c r="M85" s="174">
        <v>45786.48</v>
      </c>
      <c r="N85" s="176"/>
      <c r="O85" s="176"/>
      <c r="P85" s="176"/>
      <c r="Q85" s="176"/>
      <c r="R85" s="176"/>
      <c r="S85" s="176"/>
      <c r="T85" s="176"/>
      <c r="U85" s="176"/>
      <c r="V85" s="176"/>
      <c r="W85" s="176"/>
    </row>
    <row r="86" customHeight="1" spans="1:23">
      <c r="A86" s="160"/>
      <c r="B86" s="13" t="s">
        <v>529</v>
      </c>
      <c r="C86" s="13" t="s">
        <v>277</v>
      </c>
      <c r="D86" s="13" t="s">
        <v>173</v>
      </c>
      <c r="E86" s="13" t="s">
        <v>174</v>
      </c>
      <c r="F86" s="13" t="s">
        <v>487</v>
      </c>
      <c r="G86" s="13" t="s">
        <v>277</v>
      </c>
      <c r="H86" s="159">
        <v>705041.6</v>
      </c>
      <c r="I86" s="167">
        <v>705041.6</v>
      </c>
      <c r="J86" s="169"/>
      <c r="K86" s="169"/>
      <c r="L86" s="173"/>
      <c r="M86" s="174">
        <v>705041.6</v>
      </c>
      <c r="N86" s="176"/>
      <c r="O86" s="176"/>
      <c r="P86" s="176"/>
      <c r="Q86" s="176"/>
      <c r="R86" s="176"/>
      <c r="S86" s="176"/>
      <c r="T86" s="176"/>
      <c r="U86" s="176"/>
      <c r="V86" s="176"/>
      <c r="W86" s="176"/>
    </row>
    <row r="87" customHeight="1" spans="1:23">
      <c r="A87" s="13" t="s">
        <v>530</v>
      </c>
      <c r="B87" s="13" t="s">
        <v>531</v>
      </c>
      <c r="C87" s="13" t="s">
        <v>474</v>
      </c>
      <c r="D87" s="13" t="s">
        <v>173</v>
      </c>
      <c r="E87" s="13" t="s">
        <v>174</v>
      </c>
      <c r="F87" s="13" t="s">
        <v>469</v>
      </c>
      <c r="G87" s="13" t="s">
        <v>272</v>
      </c>
      <c r="H87" s="159">
        <v>3519840</v>
      </c>
      <c r="I87" s="167">
        <v>3519840</v>
      </c>
      <c r="J87" s="169"/>
      <c r="K87" s="169"/>
      <c r="L87" s="173"/>
      <c r="M87" s="174">
        <v>3519840</v>
      </c>
      <c r="N87" s="176"/>
      <c r="O87" s="176"/>
      <c r="P87" s="176"/>
      <c r="Q87" s="176"/>
      <c r="R87" s="176"/>
      <c r="S87" s="176"/>
      <c r="T87" s="176"/>
      <c r="U87" s="176"/>
      <c r="V87" s="176"/>
      <c r="W87" s="176"/>
    </row>
    <row r="88" customHeight="1" spans="1:23">
      <c r="A88" s="160"/>
      <c r="B88" s="160"/>
      <c r="C88" s="160"/>
      <c r="D88" s="160"/>
      <c r="E88" s="160"/>
      <c r="F88" s="13" t="s">
        <v>470</v>
      </c>
      <c r="G88" s="13" t="s">
        <v>275</v>
      </c>
      <c r="H88" s="159">
        <v>3040716</v>
      </c>
      <c r="I88" s="167">
        <v>3040716</v>
      </c>
      <c r="J88" s="169"/>
      <c r="K88" s="169"/>
      <c r="L88" s="173"/>
      <c r="M88" s="174">
        <v>3040716</v>
      </c>
      <c r="N88" s="176"/>
      <c r="O88" s="176"/>
      <c r="P88" s="176"/>
      <c r="Q88" s="176"/>
      <c r="R88" s="176"/>
      <c r="S88" s="176"/>
      <c r="T88" s="176"/>
      <c r="U88" s="176"/>
      <c r="V88" s="176"/>
      <c r="W88" s="176"/>
    </row>
    <row r="89" customHeight="1" spans="1:23">
      <c r="A89" s="160"/>
      <c r="B89" s="160"/>
      <c r="C89" s="160"/>
      <c r="D89" s="160"/>
      <c r="E89" s="160"/>
      <c r="F89" s="13" t="s">
        <v>471</v>
      </c>
      <c r="G89" s="13" t="s">
        <v>278</v>
      </c>
      <c r="H89" s="159">
        <v>282219</v>
      </c>
      <c r="I89" s="167">
        <v>282219</v>
      </c>
      <c r="J89" s="169"/>
      <c r="K89" s="169"/>
      <c r="L89" s="173"/>
      <c r="M89" s="174">
        <v>282219</v>
      </c>
      <c r="N89" s="176"/>
      <c r="O89" s="176"/>
      <c r="P89" s="176"/>
      <c r="Q89" s="176"/>
      <c r="R89" s="176"/>
      <c r="S89" s="176"/>
      <c r="T89" s="176"/>
      <c r="U89" s="176"/>
      <c r="V89" s="176"/>
      <c r="W89" s="176"/>
    </row>
    <row r="90" customHeight="1" spans="1:23">
      <c r="A90" s="160"/>
      <c r="B90" s="160"/>
      <c r="C90" s="160"/>
      <c r="D90" s="160"/>
      <c r="E90" s="160"/>
      <c r="F90" s="13" t="s">
        <v>472</v>
      </c>
      <c r="G90" s="13" t="s">
        <v>286</v>
      </c>
      <c r="H90" s="159">
        <v>2284260</v>
      </c>
      <c r="I90" s="167">
        <v>2284260</v>
      </c>
      <c r="J90" s="169"/>
      <c r="K90" s="169"/>
      <c r="L90" s="173"/>
      <c r="M90" s="174">
        <v>2284260</v>
      </c>
      <c r="N90" s="176"/>
      <c r="O90" s="176"/>
      <c r="P90" s="176"/>
      <c r="Q90" s="176"/>
      <c r="R90" s="176"/>
      <c r="S90" s="176"/>
      <c r="T90" s="176"/>
      <c r="U90" s="176"/>
      <c r="V90" s="176"/>
      <c r="W90" s="176"/>
    </row>
    <row r="91" customHeight="1" spans="1:23">
      <c r="A91" s="160"/>
      <c r="B91" s="13" t="s">
        <v>532</v>
      </c>
      <c r="C91" s="13" t="s">
        <v>476</v>
      </c>
      <c r="D91" s="13" t="s">
        <v>173</v>
      </c>
      <c r="E91" s="13" t="s">
        <v>174</v>
      </c>
      <c r="F91" s="13" t="s">
        <v>477</v>
      </c>
      <c r="G91" s="13" t="s">
        <v>299</v>
      </c>
      <c r="H91" s="159">
        <v>262252.31</v>
      </c>
      <c r="I91" s="167">
        <v>262252.31</v>
      </c>
      <c r="J91" s="169"/>
      <c r="K91" s="169"/>
      <c r="L91" s="173"/>
      <c r="M91" s="174">
        <v>262252.31</v>
      </c>
      <c r="N91" s="176"/>
      <c r="O91" s="176"/>
      <c r="P91" s="176"/>
      <c r="Q91" s="176"/>
      <c r="R91" s="176"/>
      <c r="S91" s="176"/>
      <c r="T91" s="176"/>
      <c r="U91" s="176"/>
      <c r="V91" s="176"/>
      <c r="W91" s="176"/>
    </row>
    <row r="92" customHeight="1" spans="1:23">
      <c r="A92" s="160"/>
      <c r="B92" s="13" t="s">
        <v>533</v>
      </c>
      <c r="C92" s="13" t="s">
        <v>479</v>
      </c>
      <c r="D92" s="13" t="s">
        <v>173</v>
      </c>
      <c r="E92" s="13" t="s">
        <v>174</v>
      </c>
      <c r="F92" s="13" t="s">
        <v>480</v>
      </c>
      <c r="G92" s="13" t="s">
        <v>289</v>
      </c>
      <c r="H92" s="159">
        <v>1198867.68</v>
      </c>
      <c r="I92" s="167">
        <v>1198867.68</v>
      </c>
      <c r="J92" s="169"/>
      <c r="K92" s="169"/>
      <c r="L92" s="173"/>
      <c r="M92" s="174">
        <v>1198867.68</v>
      </c>
      <c r="N92" s="176"/>
      <c r="O92" s="176"/>
      <c r="P92" s="176"/>
      <c r="Q92" s="176"/>
      <c r="R92" s="176"/>
      <c r="S92" s="176"/>
      <c r="T92" s="176"/>
      <c r="U92" s="176"/>
      <c r="V92" s="176"/>
      <c r="W92" s="176"/>
    </row>
    <row r="93" customHeight="1" spans="1:23">
      <c r="A93" s="160"/>
      <c r="B93" s="160"/>
      <c r="C93" s="160"/>
      <c r="D93" s="160"/>
      <c r="E93" s="160"/>
      <c r="F93" s="13" t="s">
        <v>481</v>
      </c>
      <c r="G93" s="13" t="s">
        <v>295</v>
      </c>
      <c r="H93" s="159">
        <v>786756.92</v>
      </c>
      <c r="I93" s="167">
        <v>786756.92</v>
      </c>
      <c r="J93" s="169"/>
      <c r="K93" s="169"/>
      <c r="L93" s="173"/>
      <c r="M93" s="174">
        <v>786756.92</v>
      </c>
      <c r="N93" s="176"/>
      <c r="O93" s="176"/>
      <c r="P93" s="176"/>
      <c r="Q93" s="176"/>
      <c r="R93" s="176"/>
      <c r="S93" s="176"/>
      <c r="T93" s="176"/>
      <c r="U93" s="176"/>
      <c r="V93" s="176"/>
      <c r="W93" s="176"/>
    </row>
    <row r="94" customHeight="1" spans="1:23">
      <c r="A94" s="160"/>
      <c r="B94" s="160"/>
      <c r="C94" s="160"/>
      <c r="D94" s="160"/>
      <c r="E94" s="160"/>
      <c r="F94" s="13" t="s">
        <v>482</v>
      </c>
      <c r="G94" s="13" t="s">
        <v>303</v>
      </c>
      <c r="H94" s="159">
        <v>67436.31</v>
      </c>
      <c r="I94" s="167">
        <v>67436.31</v>
      </c>
      <c r="J94" s="169"/>
      <c r="K94" s="169"/>
      <c r="L94" s="173"/>
      <c r="M94" s="174">
        <v>67436.31</v>
      </c>
      <c r="N94" s="176"/>
      <c r="O94" s="176"/>
      <c r="P94" s="176"/>
      <c r="Q94" s="176"/>
      <c r="R94" s="176"/>
      <c r="S94" s="176"/>
      <c r="T94" s="176"/>
      <c r="U94" s="176"/>
      <c r="V94" s="176"/>
      <c r="W94" s="176"/>
    </row>
    <row r="95" customHeight="1" spans="1:23">
      <c r="A95" s="160"/>
      <c r="B95" s="13" t="s">
        <v>534</v>
      </c>
      <c r="C95" s="13" t="s">
        <v>277</v>
      </c>
      <c r="D95" s="13" t="s">
        <v>173</v>
      </c>
      <c r="E95" s="13" t="s">
        <v>174</v>
      </c>
      <c r="F95" s="13" t="s">
        <v>487</v>
      </c>
      <c r="G95" s="13" t="s">
        <v>277</v>
      </c>
      <c r="H95" s="159">
        <v>749292.3</v>
      </c>
      <c r="I95" s="167">
        <v>749292.3</v>
      </c>
      <c r="J95" s="169"/>
      <c r="K95" s="169"/>
      <c r="L95" s="173"/>
      <c r="M95" s="174">
        <v>749292.3</v>
      </c>
      <c r="N95" s="176"/>
      <c r="O95" s="176"/>
      <c r="P95" s="176"/>
      <c r="Q95" s="176"/>
      <c r="R95" s="176"/>
      <c r="S95" s="176"/>
      <c r="T95" s="176"/>
      <c r="U95" s="176"/>
      <c r="V95" s="176"/>
      <c r="W95" s="176"/>
    </row>
    <row r="96" customHeight="1" spans="1:23">
      <c r="A96" s="13" t="s">
        <v>535</v>
      </c>
      <c r="B96" s="13" t="s">
        <v>536</v>
      </c>
      <c r="C96" s="13" t="s">
        <v>474</v>
      </c>
      <c r="D96" s="13" t="s">
        <v>173</v>
      </c>
      <c r="E96" s="13" t="s">
        <v>174</v>
      </c>
      <c r="F96" s="13" t="s">
        <v>469</v>
      </c>
      <c r="G96" s="13" t="s">
        <v>272</v>
      </c>
      <c r="H96" s="159">
        <v>9291516</v>
      </c>
      <c r="I96" s="167">
        <v>9291516</v>
      </c>
      <c r="J96" s="169"/>
      <c r="K96" s="169"/>
      <c r="L96" s="173"/>
      <c r="M96" s="174">
        <v>9291516</v>
      </c>
      <c r="N96" s="176"/>
      <c r="O96" s="176"/>
      <c r="P96" s="176"/>
      <c r="Q96" s="176"/>
      <c r="R96" s="176"/>
      <c r="S96" s="176"/>
      <c r="T96" s="176"/>
      <c r="U96" s="176"/>
      <c r="V96" s="176"/>
      <c r="W96" s="176"/>
    </row>
    <row r="97" customHeight="1" spans="1:23">
      <c r="A97" s="160"/>
      <c r="B97" s="160"/>
      <c r="C97" s="160"/>
      <c r="D97" s="160"/>
      <c r="E97" s="160"/>
      <c r="F97" s="13" t="s">
        <v>470</v>
      </c>
      <c r="G97" s="13" t="s">
        <v>275</v>
      </c>
      <c r="H97" s="159">
        <v>8594736</v>
      </c>
      <c r="I97" s="167">
        <v>8594736</v>
      </c>
      <c r="J97" s="169"/>
      <c r="K97" s="169"/>
      <c r="L97" s="173"/>
      <c r="M97" s="174">
        <v>8594736</v>
      </c>
      <c r="N97" s="176"/>
      <c r="O97" s="176"/>
      <c r="P97" s="176"/>
      <c r="Q97" s="176"/>
      <c r="R97" s="176"/>
      <c r="S97" s="176"/>
      <c r="T97" s="176"/>
      <c r="U97" s="176"/>
      <c r="V97" s="176"/>
      <c r="W97" s="176"/>
    </row>
    <row r="98" customHeight="1" spans="1:23">
      <c r="A98" s="160"/>
      <c r="B98" s="160"/>
      <c r="C98" s="160"/>
      <c r="D98" s="160"/>
      <c r="E98" s="160"/>
      <c r="F98" s="13" t="s">
        <v>471</v>
      </c>
      <c r="G98" s="13" t="s">
        <v>278</v>
      </c>
      <c r="H98" s="159">
        <v>774293</v>
      </c>
      <c r="I98" s="167">
        <v>774293</v>
      </c>
      <c r="J98" s="169"/>
      <c r="K98" s="169"/>
      <c r="L98" s="173"/>
      <c r="M98" s="174">
        <v>774293</v>
      </c>
      <c r="N98" s="176"/>
      <c r="O98" s="176"/>
      <c r="P98" s="176"/>
      <c r="Q98" s="176"/>
      <c r="R98" s="176"/>
      <c r="S98" s="176"/>
      <c r="T98" s="176"/>
      <c r="U98" s="176"/>
      <c r="V98" s="176"/>
      <c r="W98" s="176"/>
    </row>
    <row r="99" customHeight="1" spans="1:23">
      <c r="A99" s="160"/>
      <c r="B99" s="160"/>
      <c r="C99" s="160"/>
      <c r="D99" s="160"/>
      <c r="E99" s="160"/>
      <c r="F99" s="13" t="s">
        <v>472</v>
      </c>
      <c r="G99" s="13" t="s">
        <v>286</v>
      </c>
      <c r="H99" s="159">
        <v>5406840</v>
      </c>
      <c r="I99" s="167">
        <v>5406840</v>
      </c>
      <c r="J99" s="169"/>
      <c r="K99" s="169"/>
      <c r="L99" s="173"/>
      <c r="M99" s="174">
        <v>5406840</v>
      </c>
      <c r="N99" s="176"/>
      <c r="O99" s="176"/>
      <c r="P99" s="176"/>
      <c r="Q99" s="176"/>
      <c r="R99" s="176"/>
      <c r="S99" s="176"/>
      <c r="T99" s="176"/>
      <c r="U99" s="176"/>
      <c r="V99" s="176"/>
      <c r="W99" s="176"/>
    </row>
    <row r="100" customHeight="1" spans="1:23">
      <c r="A100" s="160"/>
      <c r="B100" s="13" t="s">
        <v>537</v>
      </c>
      <c r="C100" s="13" t="s">
        <v>476</v>
      </c>
      <c r="D100" s="13" t="s">
        <v>173</v>
      </c>
      <c r="E100" s="13" t="s">
        <v>174</v>
      </c>
      <c r="F100" s="13" t="s">
        <v>477</v>
      </c>
      <c r="G100" s="13" t="s">
        <v>299</v>
      </c>
      <c r="H100" s="159">
        <v>681160.8</v>
      </c>
      <c r="I100" s="167">
        <v>681160.8</v>
      </c>
      <c r="J100" s="169"/>
      <c r="K100" s="169"/>
      <c r="L100" s="173"/>
      <c r="M100" s="174">
        <v>681160.8</v>
      </c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</row>
    <row r="101" customHeight="1" spans="1:23">
      <c r="A101" s="160"/>
      <c r="B101" s="13" t="s">
        <v>538</v>
      </c>
      <c r="C101" s="13" t="s">
        <v>479</v>
      </c>
      <c r="D101" s="13" t="s">
        <v>173</v>
      </c>
      <c r="E101" s="13" t="s">
        <v>174</v>
      </c>
      <c r="F101" s="13" t="s">
        <v>480</v>
      </c>
      <c r="G101" s="13" t="s">
        <v>289</v>
      </c>
      <c r="H101" s="159">
        <v>3113877.92</v>
      </c>
      <c r="I101" s="167">
        <v>3113877.92</v>
      </c>
      <c r="J101" s="169"/>
      <c r="K101" s="169"/>
      <c r="L101" s="173"/>
      <c r="M101" s="174">
        <v>3113877.92</v>
      </c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</row>
    <row r="102" customHeight="1" spans="1:23">
      <c r="A102" s="160"/>
      <c r="B102" s="160"/>
      <c r="C102" s="160"/>
      <c r="D102" s="160"/>
      <c r="E102" s="160"/>
      <c r="F102" s="13" t="s">
        <v>481</v>
      </c>
      <c r="G102" s="13" t="s">
        <v>295</v>
      </c>
      <c r="H102" s="159">
        <v>2043482.39</v>
      </c>
      <c r="I102" s="167">
        <v>2043482.39</v>
      </c>
      <c r="J102" s="169"/>
      <c r="K102" s="169"/>
      <c r="L102" s="173"/>
      <c r="M102" s="174">
        <v>2043482.39</v>
      </c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</row>
    <row r="103" customHeight="1" spans="1:23">
      <c r="A103" s="160"/>
      <c r="B103" s="160"/>
      <c r="C103" s="160"/>
      <c r="D103" s="160"/>
      <c r="E103" s="160"/>
      <c r="F103" s="13" t="s">
        <v>482</v>
      </c>
      <c r="G103" s="13" t="s">
        <v>303</v>
      </c>
      <c r="H103" s="159">
        <v>175155.63</v>
      </c>
      <c r="I103" s="167">
        <v>175155.63</v>
      </c>
      <c r="J103" s="169"/>
      <c r="K103" s="169"/>
      <c r="L103" s="173"/>
      <c r="M103" s="174">
        <v>175155.63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</row>
    <row r="104" customHeight="1" spans="1:23">
      <c r="A104" s="160"/>
      <c r="B104" s="13" t="s">
        <v>539</v>
      </c>
      <c r="C104" s="13" t="s">
        <v>484</v>
      </c>
      <c r="D104" s="13" t="s">
        <v>187</v>
      </c>
      <c r="E104" s="13" t="s">
        <v>188</v>
      </c>
      <c r="F104" s="13" t="s">
        <v>485</v>
      </c>
      <c r="G104" s="13" t="s">
        <v>376</v>
      </c>
      <c r="H104" s="159">
        <v>161819.28</v>
      </c>
      <c r="I104" s="167">
        <v>161819.28</v>
      </c>
      <c r="J104" s="169"/>
      <c r="K104" s="169"/>
      <c r="L104" s="173"/>
      <c r="M104" s="174">
        <v>161819.28</v>
      </c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</row>
    <row r="105" customHeight="1" spans="1:23">
      <c r="A105" s="160"/>
      <c r="B105" s="13" t="s">
        <v>540</v>
      </c>
      <c r="C105" s="13" t="s">
        <v>277</v>
      </c>
      <c r="D105" s="13" t="s">
        <v>173</v>
      </c>
      <c r="E105" s="13" t="s">
        <v>174</v>
      </c>
      <c r="F105" s="13" t="s">
        <v>487</v>
      </c>
      <c r="G105" s="13" t="s">
        <v>277</v>
      </c>
      <c r="H105" s="159">
        <v>1946173.7</v>
      </c>
      <c r="I105" s="167">
        <v>1946173.7</v>
      </c>
      <c r="J105" s="169"/>
      <c r="K105" s="169"/>
      <c r="L105" s="173"/>
      <c r="M105" s="174">
        <v>1946173.7</v>
      </c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</row>
    <row r="106" customHeight="1" spans="1:23">
      <c r="A106" s="160"/>
      <c r="B106" s="13" t="s">
        <v>541</v>
      </c>
      <c r="C106" s="13" t="s">
        <v>280</v>
      </c>
      <c r="D106" s="13" t="s">
        <v>187</v>
      </c>
      <c r="E106" s="13" t="s">
        <v>188</v>
      </c>
      <c r="F106" s="13" t="s">
        <v>489</v>
      </c>
      <c r="G106" s="13" t="s">
        <v>280</v>
      </c>
      <c r="H106" s="159">
        <v>346584</v>
      </c>
      <c r="I106" s="167">
        <v>346584</v>
      </c>
      <c r="J106" s="169"/>
      <c r="K106" s="169"/>
      <c r="L106" s="173"/>
      <c r="M106" s="174">
        <v>346584</v>
      </c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</row>
    <row r="107" customHeight="1" spans="1:23">
      <c r="A107" s="13" t="s">
        <v>542</v>
      </c>
      <c r="B107" s="13" t="s">
        <v>543</v>
      </c>
      <c r="C107" s="13" t="s">
        <v>474</v>
      </c>
      <c r="D107" s="13" t="s">
        <v>175</v>
      </c>
      <c r="E107" s="13" t="s">
        <v>176</v>
      </c>
      <c r="F107" s="13" t="s">
        <v>469</v>
      </c>
      <c r="G107" s="13" t="s">
        <v>272</v>
      </c>
      <c r="H107" s="159">
        <v>7000744</v>
      </c>
      <c r="I107" s="167">
        <v>7000744</v>
      </c>
      <c r="J107" s="169"/>
      <c r="K107" s="169"/>
      <c r="L107" s="173"/>
      <c r="M107" s="174">
        <v>7000744</v>
      </c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</row>
    <row r="108" customHeight="1" spans="1:23">
      <c r="A108" s="160"/>
      <c r="B108" s="160"/>
      <c r="C108" s="160"/>
      <c r="D108" s="160"/>
      <c r="E108" s="160"/>
      <c r="F108" s="13" t="s">
        <v>470</v>
      </c>
      <c r="G108" s="13" t="s">
        <v>275</v>
      </c>
      <c r="H108" s="159">
        <v>5629872</v>
      </c>
      <c r="I108" s="167">
        <v>5629872</v>
      </c>
      <c r="J108" s="169"/>
      <c r="K108" s="169"/>
      <c r="L108" s="173"/>
      <c r="M108" s="174">
        <v>5629872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</row>
    <row r="109" customHeight="1" spans="1:23">
      <c r="A109" s="160"/>
      <c r="B109" s="160"/>
      <c r="C109" s="160"/>
      <c r="D109" s="160"/>
      <c r="E109" s="160"/>
      <c r="F109" s="13" t="s">
        <v>471</v>
      </c>
      <c r="G109" s="13" t="s">
        <v>278</v>
      </c>
      <c r="H109" s="159">
        <v>583393</v>
      </c>
      <c r="I109" s="167">
        <v>583393</v>
      </c>
      <c r="J109" s="169"/>
      <c r="K109" s="169"/>
      <c r="L109" s="173"/>
      <c r="M109" s="174">
        <v>583393</v>
      </c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</row>
    <row r="110" customHeight="1" spans="1:23">
      <c r="A110" s="160"/>
      <c r="B110" s="160"/>
      <c r="C110" s="160"/>
      <c r="D110" s="160"/>
      <c r="E110" s="160"/>
      <c r="F110" s="13" t="s">
        <v>472</v>
      </c>
      <c r="G110" s="13" t="s">
        <v>286</v>
      </c>
      <c r="H110" s="159">
        <v>3458400</v>
      </c>
      <c r="I110" s="167">
        <v>3458400</v>
      </c>
      <c r="J110" s="169"/>
      <c r="K110" s="169"/>
      <c r="L110" s="173"/>
      <c r="M110" s="174">
        <v>3458400</v>
      </c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</row>
    <row r="111" customHeight="1" spans="1:23">
      <c r="A111" s="160"/>
      <c r="B111" s="13" t="s">
        <v>544</v>
      </c>
      <c r="C111" s="13" t="s">
        <v>476</v>
      </c>
      <c r="D111" s="13" t="s">
        <v>175</v>
      </c>
      <c r="E111" s="13" t="s">
        <v>176</v>
      </c>
      <c r="F111" s="13" t="s">
        <v>477</v>
      </c>
      <c r="G111" s="13" t="s">
        <v>299</v>
      </c>
      <c r="H111" s="159">
        <v>482023.54</v>
      </c>
      <c r="I111" s="167">
        <v>482023.54</v>
      </c>
      <c r="J111" s="169"/>
      <c r="K111" s="169"/>
      <c r="L111" s="173"/>
      <c r="M111" s="174">
        <v>482023.54</v>
      </c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</row>
    <row r="112" customHeight="1" spans="1:23">
      <c r="A112" s="160"/>
      <c r="B112" s="13" t="s">
        <v>545</v>
      </c>
      <c r="C112" s="13" t="s">
        <v>479</v>
      </c>
      <c r="D112" s="13" t="s">
        <v>175</v>
      </c>
      <c r="E112" s="13" t="s">
        <v>176</v>
      </c>
      <c r="F112" s="13" t="s">
        <v>480</v>
      </c>
      <c r="G112" s="13" t="s">
        <v>289</v>
      </c>
      <c r="H112" s="159">
        <v>2203536.16</v>
      </c>
      <c r="I112" s="167">
        <v>2203536.16</v>
      </c>
      <c r="J112" s="169"/>
      <c r="K112" s="169"/>
      <c r="L112" s="173"/>
      <c r="M112" s="174">
        <v>2203536.16</v>
      </c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</row>
    <row r="113" customHeight="1" spans="1:23">
      <c r="A113" s="160"/>
      <c r="B113" s="160"/>
      <c r="C113" s="160"/>
      <c r="D113" s="160"/>
      <c r="E113" s="160"/>
      <c r="F113" s="13" t="s">
        <v>481</v>
      </c>
      <c r="G113" s="13" t="s">
        <v>295</v>
      </c>
      <c r="H113" s="159">
        <v>1446070.61</v>
      </c>
      <c r="I113" s="167">
        <v>1446070.61</v>
      </c>
      <c r="J113" s="169"/>
      <c r="K113" s="169"/>
      <c r="L113" s="173"/>
      <c r="M113" s="174">
        <v>1446070.61</v>
      </c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</row>
    <row r="114" customHeight="1" spans="1:23">
      <c r="A114" s="160"/>
      <c r="B114" s="160"/>
      <c r="C114" s="160"/>
      <c r="D114" s="160"/>
      <c r="E114" s="160"/>
      <c r="F114" s="13" t="s">
        <v>482</v>
      </c>
      <c r="G114" s="13" t="s">
        <v>303</v>
      </c>
      <c r="H114" s="159">
        <v>123948.91</v>
      </c>
      <c r="I114" s="167">
        <v>123948.91</v>
      </c>
      <c r="J114" s="169"/>
      <c r="K114" s="169"/>
      <c r="L114" s="173"/>
      <c r="M114" s="174">
        <v>123948.91</v>
      </c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</row>
    <row r="115" customHeight="1" spans="1:23">
      <c r="A115" s="160"/>
      <c r="B115" s="13" t="s">
        <v>546</v>
      </c>
      <c r="C115" s="13" t="s">
        <v>484</v>
      </c>
      <c r="D115" s="13" t="s">
        <v>187</v>
      </c>
      <c r="E115" s="13" t="s">
        <v>188</v>
      </c>
      <c r="F115" s="13" t="s">
        <v>485</v>
      </c>
      <c r="G115" s="13" t="s">
        <v>376</v>
      </c>
      <c r="H115" s="159">
        <v>61056</v>
      </c>
      <c r="I115" s="167">
        <v>61056</v>
      </c>
      <c r="J115" s="169"/>
      <c r="K115" s="169"/>
      <c r="L115" s="173"/>
      <c r="M115" s="174">
        <v>61056</v>
      </c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</row>
    <row r="116" customHeight="1" spans="1:23">
      <c r="A116" s="160"/>
      <c r="B116" s="13" t="s">
        <v>547</v>
      </c>
      <c r="C116" s="13" t="s">
        <v>277</v>
      </c>
      <c r="D116" s="13" t="s">
        <v>175</v>
      </c>
      <c r="E116" s="13" t="s">
        <v>176</v>
      </c>
      <c r="F116" s="13" t="s">
        <v>487</v>
      </c>
      <c r="G116" s="13" t="s">
        <v>277</v>
      </c>
      <c r="H116" s="159">
        <v>1377210.1</v>
      </c>
      <c r="I116" s="167">
        <v>1377210.1</v>
      </c>
      <c r="J116" s="169"/>
      <c r="K116" s="169"/>
      <c r="L116" s="173"/>
      <c r="M116" s="174">
        <v>1377210.1</v>
      </c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</row>
    <row r="117" customHeight="1" spans="1:23">
      <c r="A117" s="13" t="s">
        <v>548</v>
      </c>
      <c r="B117" s="13" t="s">
        <v>549</v>
      </c>
      <c r="C117" s="13" t="s">
        <v>474</v>
      </c>
      <c r="D117" s="13" t="s">
        <v>175</v>
      </c>
      <c r="E117" s="13" t="s">
        <v>176</v>
      </c>
      <c r="F117" s="13" t="s">
        <v>469</v>
      </c>
      <c r="G117" s="13" t="s">
        <v>272</v>
      </c>
      <c r="H117" s="159">
        <v>3870612</v>
      </c>
      <c r="I117" s="167">
        <v>3870612</v>
      </c>
      <c r="J117" s="169"/>
      <c r="K117" s="169"/>
      <c r="L117" s="173"/>
      <c r="M117" s="174">
        <v>3870612</v>
      </c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</row>
    <row r="118" customHeight="1" spans="1:23">
      <c r="A118" s="160"/>
      <c r="B118" s="160"/>
      <c r="C118" s="160"/>
      <c r="D118" s="160"/>
      <c r="E118" s="160"/>
      <c r="F118" s="13" t="s">
        <v>470</v>
      </c>
      <c r="G118" s="13" t="s">
        <v>275</v>
      </c>
      <c r="H118" s="159">
        <v>3257940</v>
      </c>
      <c r="I118" s="167">
        <v>3257940</v>
      </c>
      <c r="J118" s="169"/>
      <c r="K118" s="169"/>
      <c r="L118" s="173"/>
      <c r="M118" s="174">
        <v>3257940</v>
      </c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</row>
    <row r="119" customHeight="1" spans="1:23">
      <c r="A119" s="160"/>
      <c r="B119" s="160"/>
      <c r="C119" s="160"/>
      <c r="D119" s="160"/>
      <c r="E119" s="160"/>
      <c r="F119" s="13" t="s">
        <v>471</v>
      </c>
      <c r="G119" s="13" t="s">
        <v>278</v>
      </c>
      <c r="H119" s="159">
        <v>322551</v>
      </c>
      <c r="I119" s="167">
        <v>322551</v>
      </c>
      <c r="J119" s="169"/>
      <c r="K119" s="169"/>
      <c r="L119" s="173"/>
      <c r="M119" s="174">
        <v>322551</v>
      </c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</row>
    <row r="120" customHeight="1" spans="1:23">
      <c r="A120" s="160"/>
      <c r="B120" s="160"/>
      <c r="C120" s="160"/>
      <c r="D120" s="160"/>
      <c r="E120" s="160"/>
      <c r="F120" s="13" t="s">
        <v>472</v>
      </c>
      <c r="G120" s="13" t="s">
        <v>286</v>
      </c>
      <c r="H120" s="159">
        <v>2030580</v>
      </c>
      <c r="I120" s="167">
        <v>2030580</v>
      </c>
      <c r="J120" s="169"/>
      <c r="K120" s="169"/>
      <c r="L120" s="173"/>
      <c r="M120" s="174">
        <v>2030580</v>
      </c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</row>
    <row r="121" customHeight="1" spans="1:23">
      <c r="A121" s="160"/>
      <c r="B121" s="13" t="s">
        <v>550</v>
      </c>
      <c r="C121" s="13" t="s">
        <v>476</v>
      </c>
      <c r="D121" s="13" t="s">
        <v>175</v>
      </c>
      <c r="E121" s="13" t="s">
        <v>176</v>
      </c>
      <c r="F121" s="13" t="s">
        <v>477</v>
      </c>
      <c r="G121" s="13" t="s">
        <v>299</v>
      </c>
      <c r="H121" s="159">
        <v>272778.77</v>
      </c>
      <c r="I121" s="167">
        <v>272778.77</v>
      </c>
      <c r="J121" s="169"/>
      <c r="K121" s="169"/>
      <c r="L121" s="173"/>
      <c r="M121" s="174">
        <v>272778.77</v>
      </c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</row>
    <row r="122" customHeight="1" spans="1:23">
      <c r="A122" s="160"/>
      <c r="B122" s="13" t="s">
        <v>551</v>
      </c>
      <c r="C122" s="13" t="s">
        <v>479</v>
      </c>
      <c r="D122" s="13" t="s">
        <v>175</v>
      </c>
      <c r="E122" s="13" t="s">
        <v>176</v>
      </c>
      <c r="F122" s="13" t="s">
        <v>480</v>
      </c>
      <c r="G122" s="13" t="s">
        <v>289</v>
      </c>
      <c r="H122" s="159">
        <v>1246988.64</v>
      </c>
      <c r="I122" s="167">
        <v>1246988.64</v>
      </c>
      <c r="J122" s="169"/>
      <c r="K122" s="169"/>
      <c r="L122" s="173"/>
      <c r="M122" s="174">
        <v>1246988.64</v>
      </c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</row>
    <row r="123" customHeight="1" spans="1:23">
      <c r="A123" s="160"/>
      <c r="B123" s="160"/>
      <c r="C123" s="160"/>
      <c r="D123" s="160"/>
      <c r="E123" s="160"/>
      <c r="F123" s="13" t="s">
        <v>481</v>
      </c>
      <c r="G123" s="13" t="s">
        <v>295</v>
      </c>
      <c r="H123" s="159">
        <v>818336.3</v>
      </c>
      <c r="I123" s="167">
        <v>818336.3</v>
      </c>
      <c r="J123" s="169"/>
      <c r="K123" s="169"/>
      <c r="L123" s="173"/>
      <c r="M123" s="174">
        <v>818336.3</v>
      </c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</row>
    <row r="124" customHeight="1" spans="1:23">
      <c r="A124" s="160"/>
      <c r="B124" s="160"/>
      <c r="C124" s="160"/>
      <c r="D124" s="160"/>
      <c r="E124" s="160"/>
      <c r="F124" s="13" t="s">
        <v>482</v>
      </c>
      <c r="G124" s="13" t="s">
        <v>303</v>
      </c>
      <c r="H124" s="159">
        <v>70143.11</v>
      </c>
      <c r="I124" s="167">
        <v>70143.11</v>
      </c>
      <c r="J124" s="169"/>
      <c r="K124" s="169"/>
      <c r="L124" s="173"/>
      <c r="M124" s="174">
        <v>70143.11</v>
      </c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</row>
    <row r="125" customHeight="1" spans="1:23">
      <c r="A125" s="160"/>
      <c r="B125" s="13" t="s">
        <v>552</v>
      </c>
      <c r="C125" s="13" t="s">
        <v>484</v>
      </c>
      <c r="D125" s="13" t="s">
        <v>187</v>
      </c>
      <c r="E125" s="13" t="s">
        <v>188</v>
      </c>
      <c r="F125" s="13" t="s">
        <v>485</v>
      </c>
      <c r="G125" s="13" t="s">
        <v>376</v>
      </c>
      <c r="H125" s="159">
        <v>12468</v>
      </c>
      <c r="I125" s="167">
        <v>12468</v>
      </c>
      <c r="J125" s="169"/>
      <c r="K125" s="169"/>
      <c r="L125" s="173"/>
      <c r="M125" s="174">
        <v>12468</v>
      </c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</row>
    <row r="126" customHeight="1" spans="1:23">
      <c r="A126" s="160"/>
      <c r="B126" s="13" t="s">
        <v>553</v>
      </c>
      <c r="C126" s="13" t="s">
        <v>277</v>
      </c>
      <c r="D126" s="13" t="s">
        <v>175</v>
      </c>
      <c r="E126" s="13" t="s">
        <v>176</v>
      </c>
      <c r="F126" s="13" t="s">
        <v>487</v>
      </c>
      <c r="G126" s="13" t="s">
        <v>277</v>
      </c>
      <c r="H126" s="159">
        <v>779367.9</v>
      </c>
      <c r="I126" s="167">
        <v>779367.9</v>
      </c>
      <c r="J126" s="169"/>
      <c r="K126" s="169"/>
      <c r="L126" s="173"/>
      <c r="M126" s="174">
        <v>779367.9</v>
      </c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</row>
    <row r="127" customHeight="1" spans="1:23">
      <c r="A127" s="13" t="s">
        <v>554</v>
      </c>
      <c r="B127" s="13" t="s">
        <v>555</v>
      </c>
      <c r="C127" s="13" t="s">
        <v>474</v>
      </c>
      <c r="D127" s="13" t="s">
        <v>173</v>
      </c>
      <c r="E127" s="13" t="s">
        <v>174</v>
      </c>
      <c r="F127" s="13" t="s">
        <v>469</v>
      </c>
      <c r="G127" s="13" t="s">
        <v>272</v>
      </c>
      <c r="H127" s="159">
        <v>323988</v>
      </c>
      <c r="I127" s="167">
        <v>323988</v>
      </c>
      <c r="J127" s="169"/>
      <c r="K127" s="169"/>
      <c r="L127" s="173"/>
      <c r="M127" s="174">
        <v>323988</v>
      </c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</row>
    <row r="128" customHeight="1" spans="1:23">
      <c r="A128" s="160"/>
      <c r="B128" s="160"/>
      <c r="C128" s="160"/>
      <c r="D128" s="160"/>
      <c r="E128" s="160"/>
      <c r="F128" s="13" t="s">
        <v>470</v>
      </c>
      <c r="G128" s="13" t="s">
        <v>275</v>
      </c>
      <c r="H128" s="159">
        <v>235512</v>
      </c>
      <c r="I128" s="167">
        <v>235512</v>
      </c>
      <c r="J128" s="169"/>
      <c r="K128" s="169"/>
      <c r="L128" s="173"/>
      <c r="M128" s="174">
        <v>235512</v>
      </c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</row>
    <row r="129" customHeight="1" spans="1:23">
      <c r="A129" s="160"/>
      <c r="B129" s="160"/>
      <c r="C129" s="160"/>
      <c r="D129" s="160"/>
      <c r="E129" s="160"/>
      <c r="F129" s="13" t="s">
        <v>471</v>
      </c>
      <c r="G129" s="13" t="s">
        <v>278</v>
      </c>
      <c r="H129" s="159">
        <v>26999</v>
      </c>
      <c r="I129" s="167">
        <v>26999</v>
      </c>
      <c r="J129" s="169"/>
      <c r="K129" s="169"/>
      <c r="L129" s="173"/>
      <c r="M129" s="174">
        <v>26999</v>
      </c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</row>
    <row r="130" customHeight="1" spans="1:23">
      <c r="A130" s="160"/>
      <c r="B130" s="160"/>
      <c r="C130" s="160"/>
      <c r="D130" s="160"/>
      <c r="E130" s="160"/>
      <c r="F130" s="13" t="s">
        <v>472</v>
      </c>
      <c r="G130" s="13" t="s">
        <v>286</v>
      </c>
      <c r="H130" s="159">
        <v>170820</v>
      </c>
      <c r="I130" s="167">
        <v>170820</v>
      </c>
      <c r="J130" s="169"/>
      <c r="K130" s="169"/>
      <c r="L130" s="173"/>
      <c r="M130" s="174">
        <v>170820</v>
      </c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</row>
    <row r="131" customHeight="1" spans="1:23">
      <c r="A131" s="160"/>
      <c r="B131" s="13" t="s">
        <v>556</v>
      </c>
      <c r="C131" s="13" t="s">
        <v>476</v>
      </c>
      <c r="D131" s="13" t="s">
        <v>173</v>
      </c>
      <c r="E131" s="13" t="s">
        <v>174</v>
      </c>
      <c r="F131" s="13" t="s">
        <v>477</v>
      </c>
      <c r="G131" s="13" t="s">
        <v>299</v>
      </c>
      <c r="H131" s="159">
        <v>22701.39</v>
      </c>
      <c r="I131" s="167">
        <v>22701.39</v>
      </c>
      <c r="J131" s="169"/>
      <c r="K131" s="169"/>
      <c r="L131" s="173"/>
      <c r="M131" s="174">
        <v>22701.39</v>
      </c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</row>
    <row r="132" customHeight="1" spans="1:23">
      <c r="A132" s="160"/>
      <c r="B132" s="13" t="s">
        <v>557</v>
      </c>
      <c r="C132" s="13" t="s">
        <v>479</v>
      </c>
      <c r="D132" s="13" t="s">
        <v>173</v>
      </c>
      <c r="E132" s="13" t="s">
        <v>174</v>
      </c>
      <c r="F132" s="13" t="s">
        <v>480</v>
      </c>
      <c r="G132" s="13" t="s">
        <v>289</v>
      </c>
      <c r="H132" s="159">
        <v>103777.76</v>
      </c>
      <c r="I132" s="167">
        <v>103777.76</v>
      </c>
      <c r="J132" s="169"/>
      <c r="K132" s="169"/>
      <c r="L132" s="173"/>
      <c r="M132" s="174">
        <v>103777.76</v>
      </c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</row>
    <row r="133" customHeight="1" spans="1:23">
      <c r="A133" s="160"/>
      <c r="B133" s="160"/>
      <c r="C133" s="160"/>
      <c r="D133" s="160"/>
      <c r="E133" s="160"/>
      <c r="F133" s="13" t="s">
        <v>481</v>
      </c>
      <c r="G133" s="13" t="s">
        <v>295</v>
      </c>
      <c r="H133" s="159">
        <v>68104.16</v>
      </c>
      <c r="I133" s="167">
        <v>68104.16</v>
      </c>
      <c r="J133" s="169"/>
      <c r="K133" s="169"/>
      <c r="L133" s="173"/>
      <c r="M133" s="174">
        <v>68104.16</v>
      </c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</row>
    <row r="134" customHeight="1" spans="1:23">
      <c r="A134" s="160"/>
      <c r="B134" s="160"/>
      <c r="C134" s="160"/>
      <c r="D134" s="160"/>
      <c r="E134" s="160"/>
      <c r="F134" s="13" t="s">
        <v>482</v>
      </c>
      <c r="G134" s="13" t="s">
        <v>303</v>
      </c>
      <c r="H134" s="159">
        <v>5837.5</v>
      </c>
      <c r="I134" s="167">
        <v>5837.5</v>
      </c>
      <c r="J134" s="169"/>
      <c r="K134" s="169"/>
      <c r="L134" s="173"/>
      <c r="M134" s="174">
        <v>5837.5</v>
      </c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</row>
    <row r="135" customHeight="1" spans="1:23">
      <c r="A135" s="160"/>
      <c r="B135" s="13" t="s">
        <v>558</v>
      </c>
      <c r="C135" s="13" t="s">
        <v>277</v>
      </c>
      <c r="D135" s="13" t="s">
        <v>173</v>
      </c>
      <c r="E135" s="13" t="s">
        <v>174</v>
      </c>
      <c r="F135" s="13" t="s">
        <v>487</v>
      </c>
      <c r="G135" s="13" t="s">
        <v>277</v>
      </c>
      <c r="H135" s="159">
        <v>64861.1</v>
      </c>
      <c r="I135" s="167">
        <v>64861.1</v>
      </c>
      <c r="J135" s="169"/>
      <c r="K135" s="169"/>
      <c r="L135" s="173"/>
      <c r="M135" s="174">
        <v>64861.1</v>
      </c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</row>
    <row r="136" customHeight="1" spans="1:23">
      <c r="A136" s="13" t="s">
        <v>559</v>
      </c>
      <c r="B136" s="13" t="s">
        <v>560</v>
      </c>
      <c r="C136" s="13" t="s">
        <v>474</v>
      </c>
      <c r="D136" s="13" t="s">
        <v>173</v>
      </c>
      <c r="E136" s="13" t="s">
        <v>174</v>
      </c>
      <c r="F136" s="13" t="s">
        <v>469</v>
      </c>
      <c r="G136" s="13" t="s">
        <v>272</v>
      </c>
      <c r="H136" s="159">
        <v>7656564</v>
      </c>
      <c r="I136" s="167">
        <v>7656564</v>
      </c>
      <c r="J136" s="169"/>
      <c r="K136" s="169"/>
      <c r="L136" s="173"/>
      <c r="M136" s="174">
        <v>7656564</v>
      </c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</row>
    <row r="137" customHeight="1" spans="1:23">
      <c r="A137" s="160"/>
      <c r="B137" s="160"/>
      <c r="C137" s="160"/>
      <c r="D137" s="160"/>
      <c r="E137" s="160"/>
      <c r="F137" s="13" t="s">
        <v>470</v>
      </c>
      <c r="G137" s="13" t="s">
        <v>275</v>
      </c>
      <c r="H137" s="159">
        <v>6750636</v>
      </c>
      <c r="I137" s="167">
        <v>6750636</v>
      </c>
      <c r="J137" s="169"/>
      <c r="K137" s="169"/>
      <c r="L137" s="173"/>
      <c r="M137" s="174">
        <v>6750636</v>
      </c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</row>
    <row r="138" customHeight="1" spans="1:23">
      <c r="A138" s="160"/>
      <c r="B138" s="160"/>
      <c r="C138" s="160"/>
      <c r="D138" s="160"/>
      <c r="E138" s="160"/>
      <c r="F138" s="13" t="s">
        <v>471</v>
      </c>
      <c r="G138" s="13" t="s">
        <v>278</v>
      </c>
      <c r="H138" s="159">
        <v>638047</v>
      </c>
      <c r="I138" s="167">
        <v>638047</v>
      </c>
      <c r="J138" s="169"/>
      <c r="K138" s="169"/>
      <c r="L138" s="173"/>
      <c r="M138" s="174">
        <v>638047</v>
      </c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</row>
    <row r="139" customHeight="1" spans="1:23">
      <c r="A139" s="160"/>
      <c r="B139" s="160"/>
      <c r="C139" s="160"/>
      <c r="D139" s="160"/>
      <c r="E139" s="160"/>
      <c r="F139" s="13" t="s">
        <v>472</v>
      </c>
      <c r="G139" s="13" t="s">
        <v>286</v>
      </c>
      <c r="H139" s="159">
        <v>4244160</v>
      </c>
      <c r="I139" s="167">
        <v>4244160</v>
      </c>
      <c r="J139" s="169"/>
      <c r="K139" s="169"/>
      <c r="L139" s="173"/>
      <c r="M139" s="174">
        <v>4244160</v>
      </c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</row>
    <row r="140" customHeight="1" spans="1:23">
      <c r="A140" s="160"/>
      <c r="B140" s="13" t="s">
        <v>561</v>
      </c>
      <c r="C140" s="13" t="s">
        <v>476</v>
      </c>
      <c r="D140" s="13" t="s">
        <v>173</v>
      </c>
      <c r="E140" s="13" t="s">
        <v>174</v>
      </c>
      <c r="F140" s="13" t="s">
        <v>477</v>
      </c>
      <c r="G140" s="13" t="s">
        <v>299</v>
      </c>
      <c r="H140" s="159">
        <v>549373.27</v>
      </c>
      <c r="I140" s="167">
        <v>549373.27</v>
      </c>
      <c r="J140" s="169"/>
      <c r="K140" s="169"/>
      <c r="L140" s="173"/>
      <c r="M140" s="174">
        <v>549373.27</v>
      </c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</row>
    <row r="141" customHeight="1" spans="1:23">
      <c r="A141" s="160"/>
      <c r="B141" s="13" t="s">
        <v>562</v>
      </c>
      <c r="C141" s="13" t="s">
        <v>479</v>
      </c>
      <c r="D141" s="13" t="s">
        <v>173</v>
      </c>
      <c r="E141" s="13" t="s">
        <v>174</v>
      </c>
      <c r="F141" s="13" t="s">
        <v>480</v>
      </c>
      <c r="G141" s="13" t="s">
        <v>289</v>
      </c>
      <c r="H141" s="159">
        <v>2511420.64</v>
      </c>
      <c r="I141" s="167">
        <v>2511420.64</v>
      </c>
      <c r="J141" s="169"/>
      <c r="K141" s="169"/>
      <c r="L141" s="173"/>
      <c r="M141" s="174">
        <v>2511420.64</v>
      </c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</row>
    <row r="142" customHeight="1" spans="1:23">
      <c r="A142" s="160"/>
      <c r="B142" s="160"/>
      <c r="C142" s="160"/>
      <c r="D142" s="160"/>
      <c r="E142" s="160"/>
      <c r="F142" s="13" t="s">
        <v>481</v>
      </c>
      <c r="G142" s="13" t="s">
        <v>295</v>
      </c>
      <c r="H142" s="159">
        <v>1648119.8</v>
      </c>
      <c r="I142" s="167">
        <v>1648119.8</v>
      </c>
      <c r="J142" s="169"/>
      <c r="K142" s="169"/>
      <c r="L142" s="173"/>
      <c r="M142" s="174">
        <v>1648119.8</v>
      </c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</row>
    <row r="143" customHeight="1" spans="1:23">
      <c r="A143" s="160"/>
      <c r="B143" s="160"/>
      <c r="C143" s="160"/>
      <c r="D143" s="160"/>
      <c r="E143" s="160"/>
      <c r="F143" s="13" t="s">
        <v>482</v>
      </c>
      <c r="G143" s="13" t="s">
        <v>303</v>
      </c>
      <c r="H143" s="159">
        <v>141267.41</v>
      </c>
      <c r="I143" s="167">
        <v>141267.41</v>
      </c>
      <c r="J143" s="169"/>
      <c r="K143" s="169"/>
      <c r="L143" s="173"/>
      <c r="M143" s="174">
        <v>141267.41</v>
      </c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</row>
    <row r="144" customHeight="1" spans="1:23">
      <c r="A144" s="160"/>
      <c r="B144" s="13" t="s">
        <v>563</v>
      </c>
      <c r="C144" s="13" t="s">
        <v>484</v>
      </c>
      <c r="D144" s="13" t="s">
        <v>187</v>
      </c>
      <c r="E144" s="13" t="s">
        <v>188</v>
      </c>
      <c r="F144" s="13" t="s">
        <v>485</v>
      </c>
      <c r="G144" s="13" t="s">
        <v>376</v>
      </c>
      <c r="H144" s="159">
        <v>131100</v>
      </c>
      <c r="I144" s="167">
        <v>131100</v>
      </c>
      <c r="J144" s="169"/>
      <c r="K144" s="169"/>
      <c r="L144" s="173"/>
      <c r="M144" s="174">
        <v>131100</v>
      </c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</row>
    <row r="145" customHeight="1" spans="1:23">
      <c r="A145" s="160"/>
      <c r="B145" s="13" t="s">
        <v>564</v>
      </c>
      <c r="C145" s="13" t="s">
        <v>277</v>
      </c>
      <c r="D145" s="13" t="s">
        <v>173</v>
      </c>
      <c r="E145" s="13" t="s">
        <v>174</v>
      </c>
      <c r="F145" s="13" t="s">
        <v>487</v>
      </c>
      <c r="G145" s="13" t="s">
        <v>277</v>
      </c>
      <c r="H145" s="159">
        <v>1569637.9</v>
      </c>
      <c r="I145" s="167">
        <v>1569637.9</v>
      </c>
      <c r="J145" s="169"/>
      <c r="K145" s="169"/>
      <c r="L145" s="173"/>
      <c r="M145" s="174">
        <v>1569637.9</v>
      </c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</row>
    <row r="146" customHeight="1" spans="1:23">
      <c r="A146" s="160"/>
      <c r="B146" s="13" t="s">
        <v>565</v>
      </c>
      <c r="C146" s="13" t="s">
        <v>280</v>
      </c>
      <c r="D146" s="13" t="s">
        <v>187</v>
      </c>
      <c r="E146" s="13" t="s">
        <v>188</v>
      </c>
      <c r="F146" s="13" t="s">
        <v>489</v>
      </c>
      <c r="G146" s="13" t="s">
        <v>280</v>
      </c>
      <c r="H146" s="159">
        <v>594144</v>
      </c>
      <c r="I146" s="167">
        <v>594144</v>
      </c>
      <c r="J146" s="169"/>
      <c r="K146" s="169"/>
      <c r="L146" s="173"/>
      <c r="M146" s="174">
        <v>594144</v>
      </c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</row>
    <row r="147" customHeight="1" spans="1:23">
      <c r="A147" s="13" t="s">
        <v>566</v>
      </c>
      <c r="B147" s="13" t="s">
        <v>567</v>
      </c>
      <c r="C147" s="13" t="s">
        <v>474</v>
      </c>
      <c r="D147" s="13" t="s">
        <v>173</v>
      </c>
      <c r="E147" s="13" t="s">
        <v>174</v>
      </c>
      <c r="F147" s="13" t="s">
        <v>469</v>
      </c>
      <c r="G147" s="13" t="s">
        <v>272</v>
      </c>
      <c r="H147" s="159">
        <v>10076364</v>
      </c>
      <c r="I147" s="167">
        <v>10076364</v>
      </c>
      <c r="J147" s="169"/>
      <c r="K147" s="169"/>
      <c r="L147" s="173"/>
      <c r="M147" s="174">
        <v>10076364</v>
      </c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</row>
    <row r="148" customHeight="1" spans="1:23">
      <c r="A148" s="160"/>
      <c r="B148" s="160"/>
      <c r="C148" s="160"/>
      <c r="D148" s="160"/>
      <c r="E148" s="160"/>
      <c r="F148" s="13" t="s">
        <v>470</v>
      </c>
      <c r="G148" s="13" t="s">
        <v>275</v>
      </c>
      <c r="H148" s="159">
        <v>9213456</v>
      </c>
      <c r="I148" s="167">
        <v>9213456</v>
      </c>
      <c r="J148" s="169"/>
      <c r="K148" s="169"/>
      <c r="L148" s="173"/>
      <c r="M148" s="174">
        <v>9213456</v>
      </c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</row>
    <row r="149" customHeight="1" spans="1:23">
      <c r="A149" s="160"/>
      <c r="B149" s="160"/>
      <c r="C149" s="160"/>
      <c r="D149" s="160"/>
      <c r="E149" s="160"/>
      <c r="F149" s="13" t="s">
        <v>471</v>
      </c>
      <c r="G149" s="13" t="s">
        <v>278</v>
      </c>
      <c r="H149" s="159">
        <v>839697</v>
      </c>
      <c r="I149" s="167">
        <v>839697</v>
      </c>
      <c r="J149" s="169"/>
      <c r="K149" s="169"/>
      <c r="L149" s="173"/>
      <c r="M149" s="174">
        <v>839697</v>
      </c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</row>
    <row r="150" customHeight="1" spans="1:23">
      <c r="A150" s="160"/>
      <c r="B150" s="160"/>
      <c r="C150" s="160"/>
      <c r="D150" s="160"/>
      <c r="E150" s="160"/>
      <c r="F150" s="13" t="s">
        <v>472</v>
      </c>
      <c r="G150" s="13" t="s">
        <v>286</v>
      </c>
      <c r="H150" s="159">
        <v>5905200</v>
      </c>
      <c r="I150" s="167">
        <v>5905200</v>
      </c>
      <c r="J150" s="169"/>
      <c r="K150" s="169"/>
      <c r="L150" s="173"/>
      <c r="M150" s="174">
        <v>5905200</v>
      </c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</row>
    <row r="151" customHeight="1" spans="1:23">
      <c r="A151" s="160"/>
      <c r="B151" s="13" t="s">
        <v>568</v>
      </c>
      <c r="C151" s="13" t="s">
        <v>476</v>
      </c>
      <c r="D151" s="13" t="s">
        <v>173</v>
      </c>
      <c r="E151" s="13" t="s">
        <v>174</v>
      </c>
      <c r="F151" s="13" t="s">
        <v>477</v>
      </c>
      <c r="G151" s="13" t="s">
        <v>299</v>
      </c>
      <c r="H151" s="159">
        <v>734962.1</v>
      </c>
      <c r="I151" s="167">
        <v>734962.1</v>
      </c>
      <c r="J151" s="169"/>
      <c r="K151" s="169"/>
      <c r="L151" s="173"/>
      <c r="M151" s="174">
        <v>734962.1</v>
      </c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</row>
    <row r="152" customHeight="1" spans="1:23">
      <c r="A152" s="160"/>
      <c r="B152" s="13" t="s">
        <v>569</v>
      </c>
      <c r="C152" s="13" t="s">
        <v>479</v>
      </c>
      <c r="D152" s="13" t="s">
        <v>173</v>
      </c>
      <c r="E152" s="13" t="s">
        <v>174</v>
      </c>
      <c r="F152" s="13" t="s">
        <v>480</v>
      </c>
      <c r="G152" s="13" t="s">
        <v>289</v>
      </c>
      <c r="H152" s="159">
        <v>3359826.72</v>
      </c>
      <c r="I152" s="167">
        <v>3359826.72</v>
      </c>
      <c r="J152" s="169"/>
      <c r="K152" s="169"/>
      <c r="L152" s="173"/>
      <c r="M152" s="174">
        <v>3359826.72</v>
      </c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</row>
    <row r="153" customHeight="1" spans="1:23">
      <c r="A153" s="160"/>
      <c r="B153" s="160"/>
      <c r="C153" s="160"/>
      <c r="D153" s="160"/>
      <c r="E153" s="160"/>
      <c r="F153" s="13" t="s">
        <v>481</v>
      </c>
      <c r="G153" s="13" t="s">
        <v>295</v>
      </c>
      <c r="H153" s="159">
        <v>2204886.29</v>
      </c>
      <c r="I153" s="167">
        <v>2204886.29</v>
      </c>
      <c r="J153" s="169"/>
      <c r="K153" s="169"/>
      <c r="L153" s="173"/>
      <c r="M153" s="174">
        <v>2204886.29</v>
      </c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</row>
    <row r="154" customHeight="1" spans="1:23">
      <c r="A154" s="160"/>
      <c r="B154" s="160"/>
      <c r="C154" s="160"/>
      <c r="D154" s="160"/>
      <c r="E154" s="160"/>
      <c r="F154" s="13" t="s">
        <v>482</v>
      </c>
      <c r="G154" s="13" t="s">
        <v>303</v>
      </c>
      <c r="H154" s="159">
        <v>188990.25</v>
      </c>
      <c r="I154" s="167">
        <v>188990.25</v>
      </c>
      <c r="J154" s="169"/>
      <c r="K154" s="169"/>
      <c r="L154" s="173"/>
      <c r="M154" s="174">
        <v>188990.25</v>
      </c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</row>
    <row r="155" customHeight="1" spans="1:23">
      <c r="A155" s="160"/>
      <c r="B155" s="13" t="s">
        <v>570</v>
      </c>
      <c r="C155" s="13" t="s">
        <v>484</v>
      </c>
      <c r="D155" s="13" t="s">
        <v>187</v>
      </c>
      <c r="E155" s="13" t="s">
        <v>188</v>
      </c>
      <c r="F155" s="13" t="s">
        <v>485</v>
      </c>
      <c r="G155" s="13" t="s">
        <v>376</v>
      </c>
      <c r="H155" s="159">
        <v>173400</v>
      </c>
      <c r="I155" s="167">
        <v>173400</v>
      </c>
      <c r="J155" s="169"/>
      <c r="K155" s="169"/>
      <c r="L155" s="173"/>
      <c r="M155" s="174">
        <v>173400</v>
      </c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</row>
    <row r="156" customHeight="1" spans="1:23">
      <c r="A156" s="160"/>
      <c r="B156" s="13" t="s">
        <v>571</v>
      </c>
      <c r="C156" s="13" t="s">
        <v>277</v>
      </c>
      <c r="D156" s="13" t="s">
        <v>173</v>
      </c>
      <c r="E156" s="13" t="s">
        <v>174</v>
      </c>
      <c r="F156" s="13" t="s">
        <v>487</v>
      </c>
      <c r="G156" s="13" t="s">
        <v>277</v>
      </c>
      <c r="H156" s="159">
        <v>2099891.7</v>
      </c>
      <c r="I156" s="167">
        <v>2099891.7</v>
      </c>
      <c r="J156" s="169"/>
      <c r="K156" s="169"/>
      <c r="L156" s="173"/>
      <c r="M156" s="174">
        <v>2099891.7</v>
      </c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</row>
    <row r="157" customHeight="1" spans="1:23">
      <c r="A157" s="160"/>
      <c r="B157" s="13" t="s">
        <v>572</v>
      </c>
      <c r="C157" s="13" t="s">
        <v>280</v>
      </c>
      <c r="D157" s="13" t="s">
        <v>187</v>
      </c>
      <c r="E157" s="13" t="s">
        <v>188</v>
      </c>
      <c r="F157" s="13" t="s">
        <v>489</v>
      </c>
      <c r="G157" s="13" t="s">
        <v>280</v>
      </c>
      <c r="H157" s="159">
        <v>99024</v>
      </c>
      <c r="I157" s="167">
        <v>99024</v>
      </c>
      <c r="J157" s="169"/>
      <c r="K157" s="169"/>
      <c r="L157" s="173"/>
      <c r="M157" s="174">
        <v>99024</v>
      </c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</row>
    <row r="158" customHeight="1" spans="1:23">
      <c r="A158" s="13" t="s">
        <v>573</v>
      </c>
      <c r="B158" s="13" t="s">
        <v>574</v>
      </c>
      <c r="C158" s="13" t="s">
        <v>474</v>
      </c>
      <c r="D158" s="13" t="s">
        <v>175</v>
      </c>
      <c r="E158" s="13" t="s">
        <v>176</v>
      </c>
      <c r="F158" s="13" t="s">
        <v>469</v>
      </c>
      <c r="G158" s="13" t="s">
        <v>272</v>
      </c>
      <c r="H158" s="159">
        <v>1897476</v>
      </c>
      <c r="I158" s="167">
        <v>1897476</v>
      </c>
      <c r="J158" s="169"/>
      <c r="K158" s="169"/>
      <c r="L158" s="173"/>
      <c r="M158" s="174">
        <v>1897476</v>
      </c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</row>
    <row r="159" customHeight="1" spans="1:23">
      <c r="A159" s="160"/>
      <c r="B159" s="160"/>
      <c r="C159" s="160"/>
      <c r="D159" s="160"/>
      <c r="E159" s="160"/>
      <c r="F159" s="13" t="s">
        <v>470</v>
      </c>
      <c r="G159" s="13" t="s">
        <v>275</v>
      </c>
      <c r="H159" s="159">
        <v>1756776</v>
      </c>
      <c r="I159" s="167">
        <v>1756776</v>
      </c>
      <c r="J159" s="169"/>
      <c r="K159" s="169"/>
      <c r="L159" s="173"/>
      <c r="M159" s="174">
        <v>1756776</v>
      </c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</row>
    <row r="160" customHeight="1" spans="1:23">
      <c r="A160" s="160"/>
      <c r="B160" s="160"/>
      <c r="C160" s="160"/>
      <c r="D160" s="160"/>
      <c r="E160" s="160"/>
      <c r="F160" s="13" t="s">
        <v>471</v>
      </c>
      <c r="G160" s="13" t="s">
        <v>278</v>
      </c>
      <c r="H160" s="159">
        <v>158123</v>
      </c>
      <c r="I160" s="167">
        <v>158123</v>
      </c>
      <c r="J160" s="169"/>
      <c r="K160" s="169"/>
      <c r="L160" s="173"/>
      <c r="M160" s="174">
        <v>158123</v>
      </c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</row>
    <row r="161" customHeight="1" spans="1:23">
      <c r="A161" s="160"/>
      <c r="B161" s="160"/>
      <c r="C161" s="160"/>
      <c r="D161" s="160"/>
      <c r="E161" s="160"/>
      <c r="F161" s="13" t="s">
        <v>472</v>
      </c>
      <c r="G161" s="13" t="s">
        <v>286</v>
      </c>
      <c r="H161" s="159">
        <v>1126800</v>
      </c>
      <c r="I161" s="167">
        <v>1126800</v>
      </c>
      <c r="J161" s="169"/>
      <c r="K161" s="169"/>
      <c r="L161" s="173"/>
      <c r="M161" s="174">
        <v>1126800</v>
      </c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</row>
    <row r="162" customHeight="1" spans="1:23">
      <c r="A162" s="160"/>
      <c r="B162" s="13" t="s">
        <v>575</v>
      </c>
      <c r="C162" s="13" t="s">
        <v>476</v>
      </c>
      <c r="D162" s="13" t="s">
        <v>175</v>
      </c>
      <c r="E162" s="13" t="s">
        <v>176</v>
      </c>
      <c r="F162" s="13" t="s">
        <v>477</v>
      </c>
      <c r="G162" s="13" t="s">
        <v>299</v>
      </c>
      <c r="H162" s="159">
        <v>139779.33</v>
      </c>
      <c r="I162" s="167">
        <v>139779.33</v>
      </c>
      <c r="J162" s="169"/>
      <c r="K162" s="169"/>
      <c r="L162" s="173"/>
      <c r="M162" s="174">
        <v>139779.33</v>
      </c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</row>
    <row r="163" customHeight="1" spans="1:23">
      <c r="A163" s="160"/>
      <c r="B163" s="13" t="s">
        <v>576</v>
      </c>
      <c r="C163" s="13" t="s">
        <v>479</v>
      </c>
      <c r="D163" s="13" t="s">
        <v>175</v>
      </c>
      <c r="E163" s="13" t="s">
        <v>176</v>
      </c>
      <c r="F163" s="13" t="s">
        <v>480</v>
      </c>
      <c r="G163" s="13" t="s">
        <v>289</v>
      </c>
      <c r="H163" s="159">
        <v>638991.2</v>
      </c>
      <c r="I163" s="167">
        <v>638991.2</v>
      </c>
      <c r="J163" s="169"/>
      <c r="K163" s="169"/>
      <c r="L163" s="173"/>
      <c r="M163" s="174">
        <v>638991.2</v>
      </c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</row>
    <row r="164" customHeight="1" spans="1:23">
      <c r="A164" s="160"/>
      <c r="B164" s="160"/>
      <c r="C164" s="160"/>
      <c r="D164" s="160"/>
      <c r="E164" s="160"/>
      <c r="F164" s="13" t="s">
        <v>481</v>
      </c>
      <c r="G164" s="13" t="s">
        <v>295</v>
      </c>
      <c r="H164" s="159">
        <v>419337.98</v>
      </c>
      <c r="I164" s="167">
        <v>419337.98</v>
      </c>
      <c r="J164" s="169"/>
      <c r="K164" s="169"/>
      <c r="L164" s="173"/>
      <c r="M164" s="174">
        <v>419337.98</v>
      </c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</row>
    <row r="165" customHeight="1" spans="1:23">
      <c r="A165" s="160"/>
      <c r="B165" s="160"/>
      <c r="C165" s="160"/>
      <c r="D165" s="160"/>
      <c r="E165" s="160"/>
      <c r="F165" s="13" t="s">
        <v>482</v>
      </c>
      <c r="G165" s="13" t="s">
        <v>303</v>
      </c>
      <c r="H165" s="159">
        <v>35943.26</v>
      </c>
      <c r="I165" s="167">
        <v>35943.26</v>
      </c>
      <c r="J165" s="169"/>
      <c r="K165" s="169"/>
      <c r="L165" s="173"/>
      <c r="M165" s="174">
        <v>35943.26</v>
      </c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</row>
    <row r="166" customHeight="1" spans="1:23">
      <c r="A166" s="160"/>
      <c r="B166" s="13" t="s">
        <v>577</v>
      </c>
      <c r="C166" s="13" t="s">
        <v>484</v>
      </c>
      <c r="D166" s="13" t="s">
        <v>187</v>
      </c>
      <c r="E166" s="13" t="s">
        <v>188</v>
      </c>
      <c r="F166" s="13" t="s">
        <v>485</v>
      </c>
      <c r="G166" s="13" t="s">
        <v>376</v>
      </c>
      <c r="H166" s="159">
        <v>19092</v>
      </c>
      <c r="I166" s="167">
        <v>19092</v>
      </c>
      <c r="J166" s="169"/>
      <c r="K166" s="169"/>
      <c r="L166" s="173"/>
      <c r="M166" s="174">
        <v>19092</v>
      </c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</row>
    <row r="167" customHeight="1" spans="1:23">
      <c r="A167" s="160"/>
      <c r="B167" s="13" t="s">
        <v>578</v>
      </c>
      <c r="C167" s="13" t="s">
        <v>277</v>
      </c>
      <c r="D167" s="13" t="s">
        <v>175</v>
      </c>
      <c r="E167" s="13" t="s">
        <v>176</v>
      </c>
      <c r="F167" s="13" t="s">
        <v>487</v>
      </c>
      <c r="G167" s="13" t="s">
        <v>277</v>
      </c>
      <c r="H167" s="159">
        <v>399369.5</v>
      </c>
      <c r="I167" s="167">
        <v>399369.5</v>
      </c>
      <c r="J167" s="169"/>
      <c r="K167" s="169"/>
      <c r="L167" s="173"/>
      <c r="M167" s="174">
        <v>399369.5</v>
      </c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</row>
    <row r="168" customHeight="1" spans="1:23">
      <c r="A168" s="13" t="s">
        <v>579</v>
      </c>
      <c r="B168" s="13" t="s">
        <v>580</v>
      </c>
      <c r="C168" s="13" t="s">
        <v>474</v>
      </c>
      <c r="D168" s="13" t="s">
        <v>173</v>
      </c>
      <c r="E168" s="13" t="s">
        <v>174</v>
      </c>
      <c r="F168" s="13" t="s">
        <v>469</v>
      </c>
      <c r="G168" s="13" t="s">
        <v>272</v>
      </c>
      <c r="H168" s="159">
        <v>7792137</v>
      </c>
      <c r="I168" s="167">
        <v>7792137</v>
      </c>
      <c r="J168" s="169"/>
      <c r="K168" s="169"/>
      <c r="L168" s="173"/>
      <c r="M168" s="174">
        <v>7792137</v>
      </c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</row>
    <row r="169" customHeight="1" spans="1:23">
      <c r="A169" s="160"/>
      <c r="B169" s="160"/>
      <c r="C169" s="160"/>
      <c r="D169" s="160"/>
      <c r="E169" s="160"/>
      <c r="F169" s="13" t="s">
        <v>470</v>
      </c>
      <c r="G169" s="13" t="s">
        <v>275</v>
      </c>
      <c r="H169" s="159">
        <v>7446096</v>
      </c>
      <c r="I169" s="167">
        <v>7446096</v>
      </c>
      <c r="J169" s="169"/>
      <c r="K169" s="169"/>
      <c r="L169" s="173"/>
      <c r="M169" s="174">
        <v>7446096</v>
      </c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</row>
    <row r="170" customHeight="1" spans="1:23">
      <c r="A170" s="160"/>
      <c r="B170" s="160"/>
      <c r="C170" s="160"/>
      <c r="D170" s="160"/>
      <c r="E170" s="160"/>
      <c r="F170" s="13" t="s">
        <v>471</v>
      </c>
      <c r="G170" s="13" t="s">
        <v>278</v>
      </c>
      <c r="H170" s="159">
        <v>649281</v>
      </c>
      <c r="I170" s="167">
        <v>649281</v>
      </c>
      <c r="J170" s="169"/>
      <c r="K170" s="169"/>
      <c r="L170" s="173"/>
      <c r="M170" s="174">
        <v>649281</v>
      </c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</row>
    <row r="171" customHeight="1" spans="1:23">
      <c r="A171" s="160"/>
      <c r="B171" s="160"/>
      <c r="C171" s="160"/>
      <c r="D171" s="160"/>
      <c r="E171" s="160"/>
      <c r="F171" s="13" t="s">
        <v>472</v>
      </c>
      <c r="G171" s="13" t="s">
        <v>286</v>
      </c>
      <c r="H171" s="159">
        <v>4869780</v>
      </c>
      <c r="I171" s="167">
        <v>4869780</v>
      </c>
      <c r="J171" s="169"/>
      <c r="K171" s="169"/>
      <c r="L171" s="173"/>
      <c r="M171" s="174">
        <v>4869780</v>
      </c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</row>
    <row r="172" customHeight="1" spans="1:23">
      <c r="A172" s="160"/>
      <c r="B172" s="13" t="s">
        <v>581</v>
      </c>
      <c r="C172" s="13" t="s">
        <v>476</v>
      </c>
      <c r="D172" s="13" t="s">
        <v>173</v>
      </c>
      <c r="E172" s="13" t="s">
        <v>174</v>
      </c>
      <c r="F172" s="13" t="s">
        <v>477</v>
      </c>
      <c r="G172" s="13" t="s">
        <v>299</v>
      </c>
      <c r="H172" s="159">
        <v>580631.42</v>
      </c>
      <c r="I172" s="167">
        <v>580631.42</v>
      </c>
      <c r="J172" s="169"/>
      <c r="K172" s="169"/>
      <c r="L172" s="173"/>
      <c r="M172" s="174">
        <v>580631.42</v>
      </c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</row>
    <row r="173" customHeight="1" spans="1:23">
      <c r="A173" s="160"/>
      <c r="B173" s="13" t="s">
        <v>582</v>
      </c>
      <c r="C173" s="13" t="s">
        <v>479</v>
      </c>
      <c r="D173" s="13" t="s">
        <v>173</v>
      </c>
      <c r="E173" s="13" t="s">
        <v>174</v>
      </c>
      <c r="F173" s="13" t="s">
        <v>480</v>
      </c>
      <c r="G173" s="13" t="s">
        <v>289</v>
      </c>
      <c r="H173" s="159">
        <v>2654315.04</v>
      </c>
      <c r="I173" s="167">
        <v>2654315.04</v>
      </c>
      <c r="J173" s="169"/>
      <c r="K173" s="169"/>
      <c r="L173" s="173"/>
      <c r="M173" s="174">
        <v>2654315.04</v>
      </c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</row>
    <row r="174" customHeight="1" spans="1:23">
      <c r="A174" s="160"/>
      <c r="B174" s="160"/>
      <c r="C174" s="160"/>
      <c r="D174" s="160"/>
      <c r="E174" s="160"/>
      <c r="F174" s="13" t="s">
        <v>481</v>
      </c>
      <c r="G174" s="13" t="s">
        <v>295</v>
      </c>
      <c r="H174" s="159">
        <v>1741894.25</v>
      </c>
      <c r="I174" s="167">
        <v>1741894.25</v>
      </c>
      <c r="J174" s="169"/>
      <c r="K174" s="169"/>
      <c r="L174" s="173"/>
      <c r="M174" s="174">
        <v>1741894.25</v>
      </c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</row>
    <row r="175" customHeight="1" spans="1:23">
      <c r="A175" s="160"/>
      <c r="B175" s="160"/>
      <c r="C175" s="160"/>
      <c r="D175" s="160"/>
      <c r="E175" s="160"/>
      <c r="F175" s="13" t="s">
        <v>482</v>
      </c>
      <c r="G175" s="13" t="s">
        <v>303</v>
      </c>
      <c r="H175" s="159">
        <v>149305.22</v>
      </c>
      <c r="I175" s="167">
        <v>149305.22</v>
      </c>
      <c r="J175" s="169"/>
      <c r="K175" s="169"/>
      <c r="L175" s="173"/>
      <c r="M175" s="174">
        <v>149305.22</v>
      </c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</row>
    <row r="176" customHeight="1" spans="1:23">
      <c r="A176" s="160"/>
      <c r="B176" s="13" t="s">
        <v>583</v>
      </c>
      <c r="C176" s="13" t="s">
        <v>484</v>
      </c>
      <c r="D176" s="13" t="s">
        <v>187</v>
      </c>
      <c r="E176" s="13" t="s">
        <v>188</v>
      </c>
      <c r="F176" s="13" t="s">
        <v>485</v>
      </c>
      <c r="G176" s="13" t="s">
        <v>376</v>
      </c>
      <c r="H176" s="159">
        <v>220922.64</v>
      </c>
      <c r="I176" s="167">
        <v>220922.64</v>
      </c>
      <c r="J176" s="169"/>
      <c r="K176" s="169"/>
      <c r="L176" s="173"/>
      <c r="M176" s="174">
        <v>220922.64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</row>
    <row r="177" customHeight="1" spans="1:23">
      <c r="A177" s="160"/>
      <c r="B177" s="13" t="s">
        <v>584</v>
      </c>
      <c r="C177" s="13" t="s">
        <v>277</v>
      </c>
      <c r="D177" s="13" t="s">
        <v>173</v>
      </c>
      <c r="E177" s="13" t="s">
        <v>174</v>
      </c>
      <c r="F177" s="13" t="s">
        <v>487</v>
      </c>
      <c r="G177" s="13" t="s">
        <v>277</v>
      </c>
      <c r="H177" s="159">
        <v>1658946.9</v>
      </c>
      <c r="I177" s="167">
        <v>1658946.9</v>
      </c>
      <c r="J177" s="169"/>
      <c r="K177" s="169"/>
      <c r="L177" s="173"/>
      <c r="M177" s="174">
        <v>1658946.9</v>
      </c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</row>
    <row r="178" customHeight="1" spans="1:23">
      <c r="A178" s="160"/>
      <c r="B178" s="13" t="s">
        <v>585</v>
      </c>
      <c r="C178" s="13" t="s">
        <v>280</v>
      </c>
      <c r="D178" s="13" t="s">
        <v>187</v>
      </c>
      <c r="E178" s="13" t="s">
        <v>188</v>
      </c>
      <c r="F178" s="13" t="s">
        <v>489</v>
      </c>
      <c r="G178" s="13" t="s">
        <v>280</v>
      </c>
      <c r="H178" s="159">
        <v>544632</v>
      </c>
      <c r="I178" s="167">
        <v>544632</v>
      </c>
      <c r="J178" s="169"/>
      <c r="K178" s="169"/>
      <c r="L178" s="173"/>
      <c r="M178" s="174">
        <v>544632</v>
      </c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</row>
    <row r="179" customHeight="1" spans="1:23">
      <c r="A179" s="13" t="s">
        <v>586</v>
      </c>
      <c r="B179" s="13" t="s">
        <v>587</v>
      </c>
      <c r="C179" s="13" t="s">
        <v>474</v>
      </c>
      <c r="D179" s="13" t="s">
        <v>175</v>
      </c>
      <c r="E179" s="13" t="s">
        <v>176</v>
      </c>
      <c r="F179" s="13" t="s">
        <v>469</v>
      </c>
      <c r="G179" s="13" t="s">
        <v>272</v>
      </c>
      <c r="H179" s="159">
        <v>2426637</v>
      </c>
      <c r="I179" s="167">
        <v>2426637</v>
      </c>
      <c r="J179" s="169"/>
      <c r="K179" s="169"/>
      <c r="L179" s="173"/>
      <c r="M179" s="174">
        <v>2426637</v>
      </c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</row>
    <row r="180" customHeight="1" spans="1:23">
      <c r="A180" s="160"/>
      <c r="B180" s="160"/>
      <c r="C180" s="160"/>
      <c r="D180" s="160"/>
      <c r="E180" s="160"/>
      <c r="F180" s="13" t="s">
        <v>470</v>
      </c>
      <c r="G180" s="13" t="s">
        <v>275</v>
      </c>
      <c r="H180" s="159">
        <v>2219280</v>
      </c>
      <c r="I180" s="167">
        <v>2219280</v>
      </c>
      <c r="J180" s="169"/>
      <c r="K180" s="169"/>
      <c r="L180" s="173"/>
      <c r="M180" s="174">
        <v>2219280</v>
      </c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</row>
    <row r="181" customHeight="1" spans="1:23">
      <c r="A181" s="160"/>
      <c r="B181" s="160"/>
      <c r="C181" s="160"/>
      <c r="D181" s="160"/>
      <c r="E181" s="160"/>
      <c r="F181" s="13" t="s">
        <v>471</v>
      </c>
      <c r="G181" s="13" t="s">
        <v>278</v>
      </c>
      <c r="H181" s="159">
        <v>202117</v>
      </c>
      <c r="I181" s="167">
        <v>202117</v>
      </c>
      <c r="J181" s="169"/>
      <c r="K181" s="169"/>
      <c r="L181" s="173"/>
      <c r="M181" s="174">
        <v>202117</v>
      </c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</row>
    <row r="182" customHeight="1" spans="1:23">
      <c r="A182" s="160"/>
      <c r="B182" s="160"/>
      <c r="C182" s="160"/>
      <c r="D182" s="160"/>
      <c r="E182" s="160"/>
      <c r="F182" s="13" t="s">
        <v>472</v>
      </c>
      <c r="G182" s="13" t="s">
        <v>286</v>
      </c>
      <c r="H182" s="159">
        <v>1395600</v>
      </c>
      <c r="I182" s="167">
        <v>1395600</v>
      </c>
      <c r="J182" s="169"/>
      <c r="K182" s="169"/>
      <c r="L182" s="173"/>
      <c r="M182" s="174">
        <v>1395600</v>
      </c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</row>
    <row r="183" customHeight="1" spans="1:23">
      <c r="A183" s="160"/>
      <c r="B183" s="13" t="s">
        <v>588</v>
      </c>
      <c r="C183" s="13" t="s">
        <v>476</v>
      </c>
      <c r="D183" s="13" t="s">
        <v>175</v>
      </c>
      <c r="E183" s="13" t="s">
        <v>176</v>
      </c>
      <c r="F183" s="13" t="s">
        <v>477</v>
      </c>
      <c r="G183" s="13" t="s">
        <v>299</v>
      </c>
      <c r="H183" s="159">
        <v>177161.08</v>
      </c>
      <c r="I183" s="167">
        <v>177161.08</v>
      </c>
      <c r="J183" s="169"/>
      <c r="K183" s="169"/>
      <c r="L183" s="173"/>
      <c r="M183" s="174">
        <v>177161.08</v>
      </c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</row>
    <row r="184" customHeight="1" spans="1:23">
      <c r="A184" s="160"/>
      <c r="B184" s="13" t="s">
        <v>589</v>
      </c>
      <c r="C184" s="13" t="s">
        <v>479</v>
      </c>
      <c r="D184" s="13" t="s">
        <v>175</v>
      </c>
      <c r="E184" s="13" t="s">
        <v>176</v>
      </c>
      <c r="F184" s="13" t="s">
        <v>480</v>
      </c>
      <c r="G184" s="13" t="s">
        <v>289</v>
      </c>
      <c r="H184" s="159">
        <v>809879.2</v>
      </c>
      <c r="I184" s="167">
        <v>809879.2</v>
      </c>
      <c r="J184" s="169"/>
      <c r="K184" s="169"/>
      <c r="L184" s="173"/>
      <c r="M184" s="174">
        <v>809879.2</v>
      </c>
      <c r="N184" s="176"/>
      <c r="O184" s="176"/>
      <c r="P184" s="176"/>
      <c r="Q184" s="176"/>
      <c r="R184" s="176"/>
      <c r="S184" s="176"/>
      <c r="T184" s="176"/>
      <c r="U184" s="176"/>
      <c r="V184" s="176"/>
      <c r="W184" s="176"/>
    </row>
    <row r="185" customHeight="1" spans="1:23">
      <c r="A185" s="160"/>
      <c r="B185" s="160"/>
      <c r="C185" s="160"/>
      <c r="D185" s="160"/>
      <c r="E185" s="160"/>
      <c r="F185" s="13" t="s">
        <v>481</v>
      </c>
      <c r="G185" s="13" t="s">
        <v>295</v>
      </c>
      <c r="H185" s="159">
        <v>531483.23</v>
      </c>
      <c r="I185" s="167">
        <v>531483.23</v>
      </c>
      <c r="J185" s="169"/>
      <c r="K185" s="169"/>
      <c r="L185" s="173"/>
      <c r="M185" s="174">
        <v>531483.23</v>
      </c>
      <c r="N185" s="176"/>
      <c r="O185" s="176"/>
      <c r="P185" s="176"/>
      <c r="Q185" s="176"/>
      <c r="R185" s="176"/>
      <c r="S185" s="176"/>
      <c r="T185" s="176"/>
      <c r="U185" s="176"/>
      <c r="V185" s="176"/>
      <c r="W185" s="176"/>
    </row>
    <row r="186" customHeight="1" spans="1:23">
      <c r="A186" s="160"/>
      <c r="B186" s="160"/>
      <c r="C186" s="160"/>
      <c r="D186" s="160"/>
      <c r="E186" s="160"/>
      <c r="F186" s="13" t="s">
        <v>482</v>
      </c>
      <c r="G186" s="13" t="s">
        <v>303</v>
      </c>
      <c r="H186" s="159">
        <v>45555.71</v>
      </c>
      <c r="I186" s="167">
        <v>45555.71</v>
      </c>
      <c r="J186" s="169"/>
      <c r="K186" s="169"/>
      <c r="L186" s="173"/>
      <c r="M186" s="174">
        <v>45555.71</v>
      </c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</row>
    <row r="187" customHeight="1" spans="1:23">
      <c r="A187" s="160"/>
      <c r="B187" s="13" t="s">
        <v>590</v>
      </c>
      <c r="C187" s="13" t="s">
        <v>484</v>
      </c>
      <c r="D187" s="13" t="s">
        <v>187</v>
      </c>
      <c r="E187" s="13" t="s">
        <v>188</v>
      </c>
      <c r="F187" s="13" t="s">
        <v>485</v>
      </c>
      <c r="G187" s="13" t="s">
        <v>376</v>
      </c>
      <c r="H187" s="159">
        <v>7980</v>
      </c>
      <c r="I187" s="167">
        <v>7980</v>
      </c>
      <c r="J187" s="169"/>
      <c r="K187" s="169"/>
      <c r="L187" s="173"/>
      <c r="M187" s="174">
        <v>7980</v>
      </c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</row>
    <row r="188" customHeight="1" spans="1:23">
      <c r="A188" s="160"/>
      <c r="B188" s="13" t="s">
        <v>591</v>
      </c>
      <c r="C188" s="13" t="s">
        <v>277</v>
      </c>
      <c r="D188" s="13" t="s">
        <v>175</v>
      </c>
      <c r="E188" s="13" t="s">
        <v>176</v>
      </c>
      <c r="F188" s="13" t="s">
        <v>487</v>
      </c>
      <c r="G188" s="13" t="s">
        <v>277</v>
      </c>
      <c r="H188" s="159">
        <v>506174.5</v>
      </c>
      <c r="I188" s="167">
        <v>506174.5</v>
      </c>
      <c r="J188" s="169"/>
      <c r="K188" s="169"/>
      <c r="L188" s="173"/>
      <c r="M188" s="174">
        <v>506174.5</v>
      </c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</row>
    <row r="189" customHeight="1" spans="1:23">
      <c r="A189" s="13" t="s">
        <v>592</v>
      </c>
      <c r="B189" s="13" t="s">
        <v>593</v>
      </c>
      <c r="C189" s="13" t="s">
        <v>474</v>
      </c>
      <c r="D189" s="13" t="s">
        <v>175</v>
      </c>
      <c r="E189" s="13" t="s">
        <v>176</v>
      </c>
      <c r="F189" s="13" t="s">
        <v>469</v>
      </c>
      <c r="G189" s="13" t="s">
        <v>272</v>
      </c>
      <c r="H189" s="159">
        <v>2973300</v>
      </c>
      <c r="I189" s="167">
        <v>2973300</v>
      </c>
      <c r="J189" s="169"/>
      <c r="K189" s="169"/>
      <c r="L189" s="173"/>
      <c r="M189" s="174">
        <v>2973300</v>
      </c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</row>
    <row r="190" customHeight="1" spans="1:23">
      <c r="A190" s="160"/>
      <c r="B190" s="160"/>
      <c r="C190" s="160"/>
      <c r="D190" s="160"/>
      <c r="E190" s="160"/>
      <c r="F190" s="13" t="s">
        <v>470</v>
      </c>
      <c r="G190" s="13" t="s">
        <v>275</v>
      </c>
      <c r="H190" s="159">
        <v>2640468</v>
      </c>
      <c r="I190" s="167">
        <v>2640468</v>
      </c>
      <c r="J190" s="169"/>
      <c r="K190" s="169"/>
      <c r="L190" s="173"/>
      <c r="M190" s="174">
        <v>2640468</v>
      </c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</row>
    <row r="191" customHeight="1" spans="1:23">
      <c r="A191" s="160"/>
      <c r="B191" s="160"/>
      <c r="C191" s="160"/>
      <c r="D191" s="160"/>
      <c r="E191" s="160"/>
      <c r="F191" s="13" t="s">
        <v>471</v>
      </c>
      <c r="G191" s="13" t="s">
        <v>278</v>
      </c>
      <c r="H191" s="159">
        <v>247775</v>
      </c>
      <c r="I191" s="167">
        <v>247775</v>
      </c>
      <c r="J191" s="169"/>
      <c r="K191" s="169"/>
      <c r="L191" s="173"/>
      <c r="M191" s="174">
        <v>247775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</row>
    <row r="192" customHeight="1" spans="1:23">
      <c r="A192" s="160"/>
      <c r="B192" s="160"/>
      <c r="C192" s="160"/>
      <c r="D192" s="160"/>
      <c r="E192" s="160"/>
      <c r="F192" s="13" t="s">
        <v>472</v>
      </c>
      <c r="G192" s="13" t="s">
        <v>286</v>
      </c>
      <c r="H192" s="159">
        <v>1670640</v>
      </c>
      <c r="I192" s="167">
        <v>1670640</v>
      </c>
      <c r="J192" s="169"/>
      <c r="K192" s="169"/>
      <c r="L192" s="173"/>
      <c r="M192" s="174">
        <v>1670640</v>
      </c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</row>
    <row r="193" customHeight="1" spans="1:23">
      <c r="A193" s="160"/>
      <c r="B193" s="13" t="s">
        <v>594</v>
      </c>
      <c r="C193" s="13" t="s">
        <v>476</v>
      </c>
      <c r="D193" s="13" t="s">
        <v>175</v>
      </c>
      <c r="E193" s="13" t="s">
        <v>176</v>
      </c>
      <c r="F193" s="13" t="s">
        <v>477</v>
      </c>
      <c r="G193" s="13" t="s">
        <v>299</v>
      </c>
      <c r="H193" s="159">
        <v>214911.45</v>
      </c>
      <c r="I193" s="167">
        <v>214911.45</v>
      </c>
      <c r="J193" s="169"/>
      <c r="K193" s="169"/>
      <c r="L193" s="173"/>
      <c r="M193" s="174">
        <v>214911.45</v>
      </c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</row>
    <row r="194" customHeight="1" spans="1:23">
      <c r="A194" s="160"/>
      <c r="B194" s="13" t="s">
        <v>595</v>
      </c>
      <c r="C194" s="13" t="s">
        <v>479</v>
      </c>
      <c r="D194" s="13" t="s">
        <v>175</v>
      </c>
      <c r="E194" s="13" t="s">
        <v>176</v>
      </c>
      <c r="F194" s="13" t="s">
        <v>480</v>
      </c>
      <c r="G194" s="13" t="s">
        <v>289</v>
      </c>
      <c r="H194" s="159">
        <v>982452.32</v>
      </c>
      <c r="I194" s="167">
        <v>982452.32</v>
      </c>
      <c r="J194" s="169"/>
      <c r="K194" s="169"/>
      <c r="L194" s="173"/>
      <c r="M194" s="174">
        <v>982452.32</v>
      </c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</row>
    <row r="195" customHeight="1" spans="1:23">
      <c r="A195" s="160"/>
      <c r="B195" s="160"/>
      <c r="C195" s="160"/>
      <c r="D195" s="160"/>
      <c r="E195" s="160"/>
      <c r="F195" s="13" t="s">
        <v>481</v>
      </c>
      <c r="G195" s="13" t="s">
        <v>295</v>
      </c>
      <c r="H195" s="159">
        <v>644734.34</v>
      </c>
      <c r="I195" s="167">
        <v>644734.34</v>
      </c>
      <c r="J195" s="169"/>
      <c r="K195" s="169"/>
      <c r="L195" s="173"/>
      <c r="M195" s="174">
        <v>644734.34</v>
      </c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</row>
    <row r="196" customHeight="1" spans="1:23">
      <c r="A196" s="160"/>
      <c r="B196" s="160"/>
      <c r="C196" s="160"/>
      <c r="D196" s="160"/>
      <c r="E196" s="160"/>
      <c r="F196" s="13" t="s">
        <v>482</v>
      </c>
      <c r="G196" s="13" t="s">
        <v>303</v>
      </c>
      <c r="H196" s="159">
        <v>55262.94</v>
      </c>
      <c r="I196" s="167">
        <v>55262.94</v>
      </c>
      <c r="J196" s="169"/>
      <c r="K196" s="169"/>
      <c r="L196" s="173"/>
      <c r="M196" s="174">
        <v>55262.94</v>
      </c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</row>
    <row r="197" customHeight="1" spans="1:23">
      <c r="A197" s="160"/>
      <c r="B197" s="13" t="s">
        <v>596</v>
      </c>
      <c r="C197" s="13" t="s">
        <v>484</v>
      </c>
      <c r="D197" s="13" t="s">
        <v>187</v>
      </c>
      <c r="E197" s="13" t="s">
        <v>188</v>
      </c>
      <c r="F197" s="13" t="s">
        <v>485</v>
      </c>
      <c r="G197" s="13" t="s">
        <v>376</v>
      </c>
      <c r="H197" s="159">
        <v>23569.8</v>
      </c>
      <c r="I197" s="167">
        <v>23569.8</v>
      </c>
      <c r="J197" s="169"/>
      <c r="K197" s="169"/>
      <c r="L197" s="173"/>
      <c r="M197" s="174">
        <v>23569.8</v>
      </c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</row>
    <row r="198" customHeight="1" spans="1:23">
      <c r="A198" s="160"/>
      <c r="B198" s="13" t="s">
        <v>597</v>
      </c>
      <c r="C198" s="13" t="s">
        <v>277</v>
      </c>
      <c r="D198" s="13" t="s">
        <v>175</v>
      </c>
      <c r="E198" s="13" t="s">
        <v>176</v>
      </c>
      <c r="F198" s="13" t="s">
        <v>487</v>
      </c>
      <c r="G198" s="13" t="s">
        <v>277</v>
      </c>
      <c r="H198" s="159">
        <v>614032.7</v>
      </c>
      <c r="I198" s="167">
        <v>614032.7</v>
      </c>
      <c r="J198" s="169"/>
      <c r="K198" s="169"/>
      <c r="L198" s="173"/>
      <c r="M198" s="174">
        <v>614032.7</v>
      </c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</row>
    <row r="199" customHeight="1" spans="1:23">
      <c r="A199" s="13" t="s">
        <v>598</v>
      </c>
      <c r="B199" s="13" t="s">
        <v>599</v>
      </c>
      <c r="C199" s="13" t="s">
        <v>474</v>
      </c>
      <c r="D199" s="13" t="s">
        <v>173</v>
      </c>
      <c r="E199" s="13" t="s">
        <v>174</v>
      </c>
      <c r="F199" s="13" t="s">
        <v>469</v>
      </c>
      <c r="G199" s="13" t="s">
        <v>272</v>
      </c>
      <c r="H199" s="159">
        <v>4026701</v>
      </c>
      <c r="I199" s="167">
        <v>4026701</v>
      </c>
      <c r="J199" s="169"/>
      <c r="K199" s="169"/>
      <c r="L199" s="173"/>
      <c r="M199" s="174">
        <v>4026701</v>
      </c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</row>
    <row r="200" customHeight="1" spans="1:23">
      <c r="A200" s="160"/>
      <c r="B200" s="160"/>
      <c r="C200" s="160"/>
      <c r="D200" s="160"/>
      <c r="E200" s="160"/>
      <c r="F200" s="13" t="s">
        <v>470</v>
      </c>
      <c r="G200" s="13" t="s">
        <v>275</v>
      </c>
      <c r="H200" s="159">
        <v>3932892</v>
      </c>
      <c r="I200" s="167">
        <v>3932892</v>
      </c>
      <c r="J200" s="169"/>
      <c r="K200" s="169"/>
      <c r="L200" s="173"/>
      <c r="M200" s="174">
        <v>3932892</v>
      </c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</row>
    <row r="201" customHeight="1" spans="1:23">
      <c r="A201" s="160"/>
      <c r="B201" s="160"/>
      <c r="C201" s="160"/>
      <c r="D201" s="160"/>
      <c r="E201" s="160"/>
      <c r="F201" s="13" t="s">
        <v>471</v>
      </c>
      <c r="G201" s="13" t="s">
        <v>278</v>
      </c>
      <c r="H201" s="159">
        <v>335361</v>
      </c>
      <c r="I201" s="167">
        <v>335361</v>
      </c>
      <c r="J201" s="169"/>
      <c r="K201" s="169"/>
      <c r="L201" s="173"/>
      <c r="M201" s="174">
        <v>335361</v>
      </c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</row>
    <row r="202" customHeight="1" spans="1:23">
      <c r="A202" s="160"/>
      <c r="B202" s="160"/>
      <c r="C202" s="160"/>
      <c r="D202" s="160"/>
      <c r="E202" s="160"/>
      <c r="F202" s="13" t="s">
        <v>472</v>
      </c>
      <c r="G202" s="13" t="s">
        <v>286</v>
      </c>
      <c r="H202" s="159">
        <v>2703060</v>
      </c>
      <c r="I202" s="167">
        <v>2703060</v>
      </c>
      <c r="J202" s="169"/>
      <c r="K202" s="169"/>
      <c r="L202" s="173"/>
      <c r="M202" s="174">
        <v>2703060</v>
      </c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</row>
    <row r="203" customHeight="1" spans="1:23">
      <c r="A203" s="160"/>
      <c r="B203" s="13" t="s">
        <v>600</v>
      </c>
      <c r="C203" s="13" t="s">
        <v>476</v>
      </c>
      <c r="D203" s="13" t="s">
        <v>173</v>
      </c>
      <c r="E203" s="13" t="s">
        <v>174</v>
      </c>
      <c r="F203" s="13" t="s">
        <v>477</v>
      </c>
      <c r="G203" s="13" t="s">
        <v>299</v>
      </c>
      <c r="H203" s="159">
        <v>302933.3</v>
      </c>
      <c r="I203" s="167">
        <v>302933.3</v>
      </c>
      <c r="J203" s="169"/>
      <c r="K203" s="169"/>
      <c r="L203" s="173"/>
      <c r="M203" s="174">
        <v>302933.3</v>
      </c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</row>
    <row r="204" customHeight="1" spans="1:23">
      <c r="A204" s="160"/>
      <c r="B204" s="13" t="s">
        <v>601</v>
      </c>
      <c r="C204" s="13" t="s">
        <v>479</v>
      </c>
      <c r="D204" s="13" t="s">
        <v>173</v>
      </c>
      <c r="E204" s="13" t="s">
        <v>174</v>
      </c>
      <c r="F204" s="13" t="s">
        <v>480</v>
      </c>
      <c r="G204" s="13" t="s">
        <v>289</v>
      </c>
      <c r="H204" s="159">
        <v>1384837.92</v>
      </c>
      <c r="I204" s="167">
        <v>1384837.92</v>
      </c>
      <c r="J204" s="169"/>
      <c r="K204" s="169"/>
      <c r="L204" s="173"/>
      <c r="M204" s="174">
        <v>1384837.92</v>
      </c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</row>
    <row r="205" customHeight="1" spans="1:23">
      <c r="A205" s="160"/>
      <c r="B205" s="160"/>
      <c r="C205" s="160"/>
      <c r="D205" s="160"/>
      <c r="E205" s="160"/>
      <c r="F205" s="13" t="s">
        <v>481</v>
      </c>
      <c r="G205" s="13" t="s">
        <v>295</v>
      </c>
      <c r="H205" s="159">
        <v>908799.89</v>
      </c>
      <c r="I205" s="167">
        <v>908799.89</v>
      </c>
      <c r="J205" s="169"/>
      <c r="K205" s="169"/>
      <c r="L205" s="173"/>
      <c r="M205" s="174">
        <v>908799.89</v>
      </c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</row>
    <row r="206" customHeight="1" spans="1:23">
      <c r="A206" s="160"/>
      <c r="B206" s="160"/>
      <c r="C206" s="160"/>
      <c r="D206" s="160"/>
      <c r="E206" s="160"/>
      <c r="F206" s="13" t="s">
        <v>482</v>
      </c>
      <c r="G206" s="13" t="s">
        <v>303</v>
      </c>
      <c r="H206" s="159">
        <v>77897.13</v>
      </c>
      <c r="I206" s="167">
        <v>77897.13</v>
      </c>
      <c r="J206" s="169"/>
      <c r="K206" s="169"/>
      <c r="L206" s="173"/>
      <c r="M206" s="174">
        <v>77897.13</v>
      </c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</row>
    <row r="207" customHeight="1" spans="1:23">
      <c r="A207" s="160"/>
      <c r="B207" s="13" t="s">
        <v>602</v>
      </c>
      <c r="C207" s="13" t="s">
        <v>484</v>
      </c>
      <c r="D207" s="13" t="s">
        <v>187</v>
      </c>
      <c r="E207" s="13" t="s">
        <v>188</v>
      </c>
      <c r="F207" s="13" t="s">
        <v>485</v>
      </c>
      <c r="G207" s="13" t="s">
        <v>376</v>
      </c>
      <c r="H207" s="159">
        <v>93994.08</v>
      </c>
      <c r="I207" s="167">
        <v>93994.08</v>
      </c>
      <c r="J207" s="169"/>
      <c r="K207" s="169"/>
      <c r="L207" s="173"/>
      <c r="M207" s="174">
        <v>93994.08</v>
      </c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</row>
    <row r="208" customHeight="1" spans="1:23">
      <c r="A208" s="160"/>
      <c r="B208" s="13" t="s">
        <v>603</v>
      </c>
      <c r="C208" s="13" t="s">
        <v>277</v>
      </c>
      <c r="D208" s="13" t="s">
        <v>173</v>
      </c>
      <c r="E208" s="13" t="s">
        <v>174</v>
      </c>
      <c r="F208" s="13" t="s">
        <v>487</v>
      </c>
      <c r="G208" s="13" t="s">
        <v>277</v>
      </c>
      <c r="H208" s="159">
        <v>865523.7</v>
      </c>
      <c r="I208" s="167">
        <v>865523.7</v>
      </c>
      <c r="J208" s="169"/>
      <c r="K208" s="169"/>
      <c r="L208" s="173"/>
      <c r="M208" s="174">
        <v>865523.7</v>
      </c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</row>
    <row r="209" customHeight="1" spans="1:23">
      <c r="A209" s="160"/>
      <c r="B209" s="13" t="s">
        <v>604</v>
      </c>
      <c r="C209" s="13" t="s">
        <v>280</v>
      </c>
      <c r="D209" s="13" t="s">
        <v>187</v>
      </c>
      <c r="E209" s="13" t="s">
        <v>188</v>
      </c>
      <c r="F209" s="13" t="s">
        <v>489</v>
      </c>
      <c r="G209" s="13" t="s">
        <v>280</v>
      </c>
      <c r="H209" s="159">
        <v>148536</v>
      </c>
      <c r="I209" s="167">
        <v>148536</v>
      </c>
      <c r="J209" s="169"/>
      <c r="K209" s="169"/>
      <c r="L209" s="173"/>
      <c r="M209" s="174">
        <v>148536</v>
      </c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</row>
    <row r="210" customHeight="1" spans="1:23">
      <c r="A210" s="13" t="s">
        <v>605</v>
      </c>
      <c r="B210" s="13" t="s">
        <v>606</v>
      </c>
      <c r="C210" s="13" t="s">
        <v>474</v>
      </c>
      <c r="D210" s="13" t="s">
        <v>175</v>
      </c>
      <c r="E210" s="13" t="s">
        <v>176</v>
      </c>
      <c r="F210" s="13" t="s">
        <v>469</v>
      </c>
      <c r="G210" s="13" t="s">
        <v>272</v>
      </c>
      <c r="H210" s="159">
        <v>2843130</v>
      </c>
      <c r="I210" s="167">
        <v>2843130</v>
      </c>
      <c r="J210" s="169"/>
      <c r="K210" s="169"/>
      <c r="L210" s="173"/>
      <c r="M210" s="174">
        <v>2843130</v>
      </c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</row>
    <row r="211" customHeight="1" spans="1:23">
      <c r="A211" s="160"/>
      <c r="B211" s="160"/>
      <c r="C211" s="160"/>
      <c r="D211" s="160"/>
      <c r="E211" s="160"/>
      <c r="F211" s="13" t="s">
        <v>470</v>
      </c>
      <c r="G211" s="13" t="s">
        <v>275</v>
      </c>
      <c r="H211" s="159">
        <v>2590488</v>
      </c>
      <c r="I211" s="167">
        <v>2590488</v>
      </c>
      <c r="J211" s="169"/>
      <c r="K211" s="169"/>
      <c r="L211" s="173"/>
      <c r="M211" s="174">
        <v>2590488</v>
      </c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</row>
    <row r="212" customHeight="1" spans="1:23">
      <c r="A212" s="160"/>
      <c r="B212" s="160"/>
      <c r="C212" s="160"/>
      <c r="D212" s="160"/>
      <c r="E212" s="160"/>
      <c r="F212" s="13" t="s">
        <v>471</v>
      </c>
      <c r="G212" s="13" t="s">
        <v>278</v>
      </c>
      <c r="H212" s="159">
        <v>236898</v>
      </c>
      <c r="I212" s="167">
        <v>236898</v>
      </c>
      <c r="J212" s="169"/>
      <c r="K212" s="169"/>
      <c r="L212" s="173"/>
      <c r="M212" s="174">
        <v>236898</v>
      </c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</row>
    <row r="213" customHeight="1" spans="1:23">
      <c r="A213" s="160"/>
      <c r="B213" s="160"/>
      <c r="C213" s="160"/>
      <c r="D213" s="160"/>
      <c r="E213" s="160"/>
      <c r="F213" s="13" t="s">
        <v>472</v>
      </c>
      <c r="G213" s="13" t="s">
        <v>286</v>
      </c>
      <c r="H213" s="159">
        <v>1641420</v>
      </c>
      <c r="I213" s="167">
        <v>1641420</v>
      </c>
      <c r="J213" s="169"/>
      <c r="K213" s="169"/>
      <c r="L213" s="173"/>
      <c r="M213" s="174">
        <v>1641420</v>
      </c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</row>
    <row r="214" customHeight="1" spans="1:23">
      <c r="A214" s="160"/>
      <c r="B214" s="13" t="s">
        <v>607</v>
      </c>
      <c r="C214" s="13" t="s">
        <v>476</v>
      </c>
      <c r="D214" s="13" t="s">
        <v>175</v>
      </c>
      <c r="E214" s="13" t="s">
        <v>176</v>
      </c>
      <c r="F214" s="13" t="s">
        <v>477</v>
      </c>
      <c r="G214" s="13" t="s">
        <v>299</v>
      </c>
      <c r="H214" s="159">
        <v>207219.81</v>
      </c>
      <c r="I214" s="167">
        <v>207219.81</v>
      </c>
      <c r="J214" s="169"/>
      <c r="K214" s="169"/>
      <c r="L214" s="173"/>
      <c r="M214" s="174">
        <v>207219.81</v>
      </c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</row>
    <row r="215" customHeight="1" spans="1:23">
      <c r="A215" s="160"/>
      <c r="B215" s="13" t="s">
        <v>608</v>
      </c>
      <c r="C215" s="13" t="s">
        <v>479</v>
      </c>
      <c r="D215" s="13" t="s">
        <v>175</v>
      </c>
      <c r="E215" s="13" t="s">
        <v>176</v>
      </c>
      <c r="F215" s="13" t="s">
        <v>480</v>
      </c>
      <c r="G215" s="13" t="s">
        <v>289</v>
      </c>
      <c r="H215" s="159">
        <v>947290.56</v>
      </c>
      <c r="I215" s="167">
        <v>947290.56</v>
      </c>
      <c r="J215" s="169"/>
      <c r="K215" s="169"/>
      <c r="L215" s="173"/>
      <c r="M215" s="174">
        <v>947290.56</v>
      </c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</row>
    <row r="216" customHeight="1" spans="1:23">
      <c r="A216" s="160"/>
      <c r="B216" s="160"/>
      <c r="C216" s="160"/>
      <c r="D216" s="160"/>
      <c r="E216" s="160"/>
      <c r="F216" s="13" t="s">
        <v>481</v>
      </c>
      <c r="G216" s="13" t="s">
        <v>295</v>
      </c>
      <c r="H216" s="159">
        <v>621659.43</v>
      </c>
      <c r="I216" s="167">
        <v>621659.43</v>
      </c>
      <c r="J216" s="169"/>
      <c r="K216" s="169"/>
      <c r="L216" s="173"/>
      <c r="M216" s="174">
        <v>621659.43</v>
      </c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</row>
    <row r="217" customHeight="1" spans="1:23">
      <c r="A217" s="160"/>
      <c r="B217" s="160"/>
      <c r="C217" s="160"/>
      <c r="D217" s="160"/>
      <c r="E217" s="160"/>
      <c r="F217" s="13" t="s">
        <v>482</v>
      </c>
      <c r="G217" s="13" t="s">
        <v>303</v>
      </c>
      <c r="H217" s="159">
        <v>53285.09</v>
      </c>
      <c r="I217" s="167">
        <v>53285.09</v>
      </c>
      <c r="J217" s="169"/>
      <c r="K217" s="169"/>
      <c r="L217" s="173"/>
      <c r="M217" s="174">
        <v>53285.09</v>
      </c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</row>
    <row r="218" customHeight="1" spans="1:23">
      <c r="A218" s="160"/>
      <c r="B218" s="13" t="s">
        <v>609</v>
      </c>
      <c r="C218" s="13" t="s">
        <v>484</v>
      </c>
      <c r="D218" s="13" t="s">
        <v>187</v>
      </c>
      <c r="E218" s="13" t="s">
        <v>188</v>
      </c>
      <c r="F218" s="13" t="s">
        <v>485</v>
      </c>
      <c r="G218" s="13" t="s">
        <v>376</v>
      </c>
      <c r="H218" s="159">
        <v>29176.68</v>
      </c>
      <c r="I218" s="167">
        <v>29176.68</v>
      </c>
      <c r="J218" s="169"/>
      <c r="K218" s="169"/>
      <c r="L218" s="173"/>
      <c r="M218" s="174">
        <v>29176.68</v>
      </c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</row>
    <row r="219" customHeight="1" spans="1:23">
      <c r="A219" s="160"/>
      <c r="B219" s="13" t="s">
        <v>610</v>
      </c>
      <c r="C219" s="13" t="s">
        <v>277</v>
      </c>
      <c r="D219" s="13" t="s">
        <v>175</v>
      </c>
      <c r="E219" s="13" t="s">
        <v>176</v>
      </c>
      <c r="F219" s="13" t="s">
        <v>487</v>
      </c>
      <c r="G219" s="13" t="s">
        <v>277</v>
      </c>
      <c r="H219" s="159">
        <v>592056.6</v>
      </c>
      <c r="I219" s="167">
        <v>592056.6</v>
      </c>
      <c r="J219" s="169"/>
      <c r="K219" s="169"/>
      <c r="L219" s="173"/>
      <c r="M219" s="174">
        <v>592056.6</v>
      </c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</row>
    <row r="220" customHeight="1" spans="1:23">
      <c r="A220" s="13" t="s">
        <v>611</v>
      </c>
      <c r="B220" s="13" t="s">
        <v>612</v>
      </c>
      <c r="C220" s="13" t="s">
        <v>474</v>
      </c>
      <c r="D220" s="13" t="s">
        <v>175</v>
      </c>
      <c r="E220" s="13" t="s">
        <v>176</v>
      </c>
      <c r="F220" s="13" t="s">
        <v>469</v>
      </c>
      <c r="G220" s="13" t="s">
        <v>272</v>
      </c>
      <c r="H220" s="159">
        <v>3787428</v>
      </c>
      <c r="I220" s="167">
        <v>3787428</v>
      </c>
      <c r="J220" s="169"/>
      <c r="K220" s="169"/>
      <c r="L220" s="173"/>
      <c r="M220" s="174">
        <v>3787428</v>
      </c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</row>
    <row r="221" customHeight="1" spans="1:23">
      <c r="A221" s="160"/>
      <c r="B221" s="160"/>
      <c r="C221" s="160"/>
      <c r="D221" s="160"/>
      <c r="E221" s="160"/>
      <c r="F221" s="13" t="s">
        <v>470</v>
      </c>
      <c r="G221" s="13" t="s">
        <v>275</v>
      </c>
      <c r="H221" s="159">
        <v>3226956</v>
      </c>
      <c r="I221" s="167">
        <v>3226956</v>
      </c>
      <c r="J221" s="169"/>
      <c r="K221" s="169"/>
      <c r="L221" s="173"/>
      <c r="M221" s="174">
        <v>3226956</v>
      </c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</row>
    <row r="222" customHeight="1" spans="1:23">
      <c r="A222" s="160"/>
      <c r="B222" s="160"/>
      <c r="C222" s="160"/>
      <c r="D222" s="160"/>
      <c r="E222" s="160"/>
      <c r="F222" s="13" t="s">
        <v>471</v>
      </c>
      <c r="G222" s="13" t="s">
        <v>278</v>
      </c>
      <c r="H222" s="159">
        <v>315619</v>
      </c>
      <c r="I222" s="167">
        <v>315619</v>
      </c>
      <c r="J222" s="169"/>
      <c r="K222" s="169"/>
      <c r="L222" s="173"/>
      <c r="M222" s="174">
        <v>315619</v>
      </c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</row>
    <row r="223" customHeight="1" spans="1:23">
      <c r="A223" s="160"/>
      <c r="B223" s="160"/>
      <c r="C223" s="160"/>
      <c r="D223" s="160"/>
      <c r="E223" s="160"/>
      <c r="F223" s="13" t="s">
        <v>472</v>
      </c>
      <c r="G223" s="13" t="s">
        <v>286</v>
      </c>
      <c r="H223" s="159">
        <v>2004060</v>
      </c>
      <c r="I223" s="167">
        <v>2004060</v>
      </c>
      <c r="J223" s="169"/>
      <c r="K223" s="169"/>
      <c r="L223" s="173"/>
      <c r="M223" s="174">
        <v>2004060</v>
      </c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</row>
    <row r="224" customHeight="1" spans="1:23">
      <c r="A224" s="160"/>
      <c r="B224" s="13" t="s">
        <v>613</v>
      </c>
      <c r="C224" s="13" t="s">
        <v>476</v>
      </c>
      <c r="D224" s="13" t="s">
        <v>175</v>
      </c>
      <c r="E224" s="13" t="s">
        <v>176</v>
      </c>
      <c r="F224" s="13" t="s">
        <v>477</v>
      </c>
      <c r="G224" s="13" t="s">
        <v>299</v>
      </c>
      <c r="H224" s="159">
        <v>267832.57</v>
      </c>
      <c r="I224" s="167">
        <v>267832.57</v>
      </c>
      <c r="J224" s="169"/>
      <c r="K224" s="169"/>
      <c r="L224" s="173"/>
      <c r="M224" s="174">
        <v>267832.57</v>
      </c>
      <c r="N224" s="176"/>
      <c r="O224" s="176"/>
      <c r="P224" s="176"/>
      <c r="Q224" s="176"/>
      <c r="R224" s="176"/>
      <c r="S224" s="176"/>
      <c r="T224" s="176"/>
      <c r="U224" s="176"/>
      <c r="V224" s="176"/>
      <c r="W224" s="176"/>
    </row>
    <row r="225" customHeight="1" spans="1:23">
      <c r="A225" s="160"/>
      <c r="B225" s="13" t="s">
        <v>614</v>
      </c>
      <c r="C225" s="13" t="s">
        <v>479</v>
      </c>
      <c r="D225" s="13" t="s">
        <v>175</v>
      </c>
      <c r="E225" s="13" t="s">
        <v>176</v>
      </c>
      <c r="F225" s="13" t="s">
        <v>480</v>
      </c>
      <c r="G225" s="13" t="s">
        <v>289</v>
      </c>
      <c r="H225" s="159">
        <v>1224377.44</v>
      </c>
      <c r="I225" s="167">
        <v>1224377.44</v>
      </c>
      <c r="J225" s="169"/>
      <c r="K225" s="169"/>
      <c r="L225" s="173"/>
      <c r="M225" s="174">
        <v>1224377.44</v>
      </c>
      <c r="N225" s="176"/>
      <c r="O225" s="176"/>
      <c r="P225" s="176"/>
      <c r="Q225" s="176"/>
      <c r="R225" s="176"/>
      <c r="S225" s="176"/>
      <c r="T225" s="176"/>
      <c r="U225" s="176"/>
      <c r="V225" s="176"/>
      <c r="W225" s="176"/>
    </row>
    <row r="226" customHeight="1" spans="1:23">
      <c r="A226" s="160"/>
      <c r="B226" s="160"/>
      <c r="C226" s="160"/>
      <c r="D226" s="160"/>
      <c r="E226" s="160"/>
      <c r="F226" s="13" t="s">
        <v>481</v>
      </c>
      <c r="G226" s="13" t="s">
        <v>295</v>
      </c>
      <c r="H226" s="159">
        <v>803497.7</v>
      </c>
      <c r="I226" s="167">
        <v>803497.7</v>
      </c>
      <c r="J226" s="169"/>
      <c r="K226" s="169"/>
      <c r="L226" s="173"/>
      <c r="M226" s="174">
        <v>803497.7</v>
      </c>
      <c r="N226" s="176"/>
      <c r="O226" s="176"/>
      <c r="P226" s="176"/>
      <c r="Q226" s="176"/>
      <c r="R226" s="176"/>
      <c r="S226" s="176"/>
      <c r="T226" s="176"/>
      <c r="U226" s="176"/>
      <c r="V226" s="176"/>
      <c r="W226" s="176"/>
    </row>
    <row r="227" customHeight="1" spans="1:23">
      <c r="A227" s="160"/>
      <c r="B227" s="160"/>
      <c r="C227" s="160"/>
      <c r="D227" s="160"/>
      <c r="E227" s="160"/>
      <c r="F227" s="13" t="s">
        <v>482</v>
      </c>
      <c r="G227" s="13" t="s">
        <v>303</v>
      </c>
      <c r="H227" s="159">
        <v>68871.23</v>
      </c>
      <c r="I227" s="167">
        <v>68871.23</v>
      </c>
      <c r="J227" s="169"/>
      <c r="K227" s="169"/>
      <c r="L227" s="173"/>
      <c r="M227" s="174">
        <v>68871.23</v>
      </c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</row>
    <row r="228" customHeight="1" spans="1:23">
      <c r="A228" s="160"/>
      <c r="B228" s="13" t="s">
        <v>615</v>
      </c>
      <c r="C228" s="13" t="s">
        <v>484</v>
      </c>
      <c r="D228" s="13" t="s">
        <v>187</v>
      </c>
      <c r="E228" s="13" t="s">
        <v>188</v>
      </c>
      <c r="F228" s="13" t="s">
        <v>485</v>
      </c>
      <c r="G228" s="13" t="s">
        <v>376</v>
      </c>
      <c r="H228" s="159">
        <v>24685.92</v>
      </c>
      <c r="I228" s="167">
        <v>24685.92</v>
      </c>
      <c r="J228" s="169"/>
      <c r="K228" s="169"/>
      <c r="L228" s="173"/>
      <c r="M228" s="174">
        <v>24685.92</v>
      </c>
      <c r="N228" s="176"/>
      <c r="O228" s="176"/>
      <c r="P228" s="176"/>
      <c r="Q228" s="176"/>
      <c r="R228" s="176"/>
      <c r="S228" s="176"/>
      <c r="T228" s="176"/>
      <c r="U228" s="176"/>
      <c r="V228" s="176"/>
      <c r="W228" s="176"/>
    </row>
    <row r="229" customHeight="1" spans="1:23">
      <c r="A229" s="160"/>
      <c r="B229" s="13" t="s">
        <v>616</v>
      </c>
      <c r="C229" s="13" t="s">
        <v>277</v>
      </c>
      <c r="D229" s="13" t="s">
        <v>175</v>
      </c>
      <c r="E229" s="13" t="s">
        <v>176</v>
      </c>
      <c r="F229" s="13" t="s">
        <v>487</v>
      </c>
      <c r="G229" s="13" t="s">
        <v>277</v>
      </c>
      <c r="H229" s="159">
        <v>765235.9</v>
      </c>
      <c r="I229" s="167">
        <v>765235.9</v>
      </c>
      <c r="J229" s="169"/>
      <c r="K229" s="169"/>
      <c r="L229" s="173"/>
      <c r="M229" s="174">
        <v>765235.9</v>
      </c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</row>
    <row r="230" customHeight="1" spans="1:23">
      <c r="A230" s="13" t="s">
        <v>617</v>
      </c>
      <c r="B230" s="13" t="s">
        <v>618</v>
      </c>
      <c r="C230" s="13" t="s">
        <v>474</v>
      </c>
      <c r="D230" s="13" t="s">
        <v>173</v>
      </c>
      <c r="E230" s="13" t="s">
        <v>174</v>
      </c>
      <c r="F230" s="13" t="s">
        <v>469</v>
      </c>
      <c r="G230" s="13" t="s">
        <v>272</v>
      </c>
      <c r="H230" s="159">
        <v>6990074</v>
      </c>
      <c r="I230" s="167">
        <v>6990074</v>
      </c>
      <c r="J230" s="169"/>
      <c r="K230" s="169"/>
      <c r="L230" s="173"/>
      <c r="M230" s="174">
        <v>6990074</v>
      </c>
      <c r="N230" s="176"/>
      <c r="O230" s="176"/>
      <c r="P230" s="176"/>
      <c r="Q230" s="176"/>
      <c r="R230" s="176"/>
      <c r="S230" s="176"/>
      <c r="T230" s="176"/>
      <c r="U230" s="176"/>
      <c r="V230" s="176"/>
      <c r="W230" s="176"/>
    </row>
    <row r="231" customHeight="1" spans="1:23">
      <c r="A231" s="160"/>
      <c r="B231" s="160"/>
      <c r="C231" s="160"/>
      <c r="D231" s="160"/>
      <c r="E231" s="160"/>
      <c r="F231" s="13" t="s">
        <v>470</v>
      </c>
      <c r="G231" s="13" t="s">
        <v>275</v>
      </c>
      <c r="H231" s="159">
        <v>6694404</v>
      </c>
      <c r="I231" s="167">
        <v>6694404</v>
      </c>
      <c r="J231" s="169"/>
      <c r="K231" s="169"/>
      <c r="L231" s="173"/>
      <c r="M231" s="174">
        <v>6694404</v>
      </c>
      <c r="N231" s="176"/>
      <c r="O231" s="176"/>
      <c r="P231" s="176"/>
      <c r="Q231" s="176"/>
      <c r="R231" s="176"/>
      <c r="S231" s="176"/>
      <c r="T231" s="176"/>
      <c r="U231" s="176"/>
      <c r="V231" s="176"/>
      <c r="W231" s="176"/>
    </row>
    <row r="232" customHeight="1" spans="1:23">
      <c r="A232" s="160"/>
      <c r="B232" s="160"/>
      <c r="C232" s="160"/>
      <c r="D232" s="160"/>
      <c r="E232" s="160"/>
      <c r="F232" s="13" t="s">
        <v>471</v>
      </c>
      <c r="G232" s="13" t="s">
        <v>278</v>
      </c>
      <c r="H232" s="159">
        <v>567628</v>
      </c>
      <c r="I232" s="167">
        <v>567628</v>
      </c>
      <c r="J232" s="169"/>
      <c r="K232" s="169"/>
      <c r="L232" s="173"/>
      <c r="M232" s="174">
        <v>567628</v>
      </c>
      <c r="N232" s="176"/>
      <c r="O232" s="176"/>
      <c r="P232" s="176"/>
      <c r="Q232" s="176"/>
      <c r="R232" s="176"/>
      <c r="S232" s="176"/>
      <c r="T232" s="176"/>
      <c r="U232" s="176"/>
      <c r="V232" s="176"/>
      <c r="W232" s="176"/>
    </row>
    <row r="233" customHeight="1" spans="1:23">
      <c r="A233" s="160"/>
      <c r="B233" s="160"/>
      <c r="C233" s="160"/>
      <c r="D233" s="160"/>
      <c r="E233" s="160"/>
      <c r="F233" s="13" t="s">
        <v>472</v>
      </c>
      <c r="G233" s="13" t="s">
        <v>286</v>
      </c>
      <c r="H233" s="159">
        <v>4288380</v>
      </c>
      <c r="I233" s="167">
        <v>4288380</v>
      </c>
      <c r="J233" s="169"/>
      <c r="K233" s="169"/>
      <c r="L233" s="173"/>
      <c r="M233" s="174">
        <v>4288380</v>
      </c>
      <c r="N233" s="176"/>
      <c r="O233" s="176"/>
      <c r="P233" s="176"/>
      <c r="Q233" s="176"/>
      <c r="R233" s="176"/>
      <c r="S233" s="176"/>
      <c r="T233" s="176"/>
      <c r="U233" s="176"/>
      <c r="V233" s="176"/>
      <c r="W233" s="176"/>
    </row>
    <row r="234" customHeight="1" spans="1:23">
      <c r="A234" s="160"/>
      <c r="B234" s="13" t="s">
        <v>619</v>
      </c>
      <c r="C234" s="13" t="s">
        <v>476</v>
      </c>
      <c r="D234" s="13" t="s">
        <v>173</v>
      </c>
      <c r="E234" s="13" t="s">
        <v>174</v>
      </c>
      <c r="F234" s="13" t="s">
        <v>477</v>
      </c>
      <c r="G234" s="13" t="s">
        <v>299</v>
      </c>
      <c r="H234" s="159">
        <v>512839.04</v>
      </c>
      <c r="I234" s="167">
        <v>512839.04</v>
      </c>
      <c r="J234" s="169"/>
      <c r="K234" s="169"/>
      <c r="L234" s="173"/>
      <c r="M234" s="174">
        <v>512839.04</v>
      </c>
      <c r="N234" s="176"/>
      <c r="O234" s="176"/>
      <c r="P234" s="176"/>
      <c r="Q234" s="176"/>
      <c r="R234" s="176"/>
      <c r="S234" s="176"/>
      <c r="T234" s="176"/>
      <c r="U234" s="176"/>
      <c r="V234" s="176"/>
      <c r="W234" s="176"/>
    </row>
    <row r="235" customHeight="1" spans="1:23">
      <c r="A235" s="160"/>
      <c r="B235" s="13" t="s">
        <v>620</v>
      </c>
      <c r="C235" s="13" t="s">
        <v>479</v>
      </c>
      <c r="D235" s="13" t="s">
        <v>173</v>
      </c>
      <c r="E235" s="13" t="s">
        <v>174</v>
      </c>
      <c r="F235" s="13" t="s">
        <v>480</v>
      </c>
      <c r="G235" s="13" t="s">
        <v>289</v>
      </c>
      <c r="H235" s="159">
        <v>2344407.04</v>
      </c>
      <c r="I235" s="167">
        <v>2344407.04</v>
      </c>
      <c r="J235" s="169"/>
      <c r="K235" s="169"/>
      <c r="L235" s="173"/>
      <c r="M235" s="174">
        <v>2344407.04</v>
      </c>
      <c r="N235" s="176"/>
      <c r="O235" s="176"/>
      <c r="P235" s="176"/>
      <c r="Q235" s="176"/>
      <c r="R235" s="176"/>
      <c r="S235" s="176"/>
      <c r="T235" s="176"/>
      <c r="U235" s="176"/>
      <c r="V235" s="176"/>
      <c r="W235" s="176"/>
    </row>
    <row r="236" customHeight="1" spans="1:23">
      <c r="A236" s="160"/>
      <c r="B236" s="160"/>
      <c r="C236" s="160"/>
      <c r="D236" s="160"/>
      <c r="E236" s="160"/>
      <c r="F236" s="13" t="s">
        <v>481</v>
      </c>
      <c r="G236" s="13" t="s">
        <v>295</v>
      </c>
      <c r="H236" s="159">
        <v>1538517.12</v>
      </c>
      <c r="I236" s="167">
        <v>1538517.12</v>
      </c>
      <c r="J236" s="169"/>
      <c r="K236" s="169"/>
      <c r="L236" s="173"/>
      <c r="M236" s="174">
        <v>1538517.12</v>
      </c>
      <c r="N236" s="176"/>
      <c r="O236" s="176"/>
      <c r="P236" s="176"/>
      <c r="Q236" s="176"/>
      <c r="R236" s="176"/>
      <c r="S236" s="176"/>
      <c r="T236" s="176"/>
      <c r="U236" s="176"/>
      <c r="V236" s="176"/>
      <c r="W236" s="176"/>
    </row>
    <row r="237" customHeight="1" spans="1:23">
      <c r="A237" s="160"/>
      <c r="B237" s="160"/>
      <c r="C237" s="160"/>
      <c r="D237" s="160"/>
      <c r="E237" s="160"/>
      <c r="F237" s="13" t="s">
        <v>482</v>
      </c>
      <c r="G237" s="13" t="s">
        <v>303</v>
      </c>
      <c r="H237" s="159">
        <v>131872.9</v>
      </c>
      <c r="I237" s="167">
        <v>131872.9</v>
      </c>
      <c r="J237" s="169"/>
      <c r="K237" s="169"/>
      <c r="L237" s="173"/>
      <c r="M237" s="174">
        <v>131872.9</v>
      </c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</row>
    <row r="238" customHeight="1" spans="1:23">
      <c r="A238" s="160"/>
      <c r="B238" s="13" t="s">
        <v>621</v>
      </c>
      <c r="C238" s="13" t="s">
        <v>484</v>
      </c>
      <c r="D238" s="13" t="s">
        <v>187</v>
      </c>
      <c r="E238" s="13" t="s">
        <v>188</v>
      </c>
      <c r="F238" s="13" t="s">
        <v>485</v>
      </c>
      <c r="G238" s="13" t="s">
        <v>376</v>
      </c>
      <c r="H238" s="159">
        <v>261464.28</v>
      </c>
      <c r="I238" s="167">
        <v>261464.28</v>
      </c>
      <c r="J238" s="169"/>
      <c r="K238" s="169"/>
      <c r="L238" s="173"/>
      <c r="M238" s="174">
        <v>261464.28</v>
      </c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</row>
    <row r="239" customHeight="1" spans="1:23">
      <c r="A239" s="160"/>
      <c r="B239" s="13" t="s">
        <v>622</v>
      </c>
      <c r="C239" s="13" t="s">
        <v>277</v>
      </c>
      <c r="D239" s="13" t="s">
        <v>173</v>
      </c>
      <c r="E239" s="13" t="s">
        <v>174</v>
      </c>
      <c r="F239" s="13" t="s">
        <v>487</v>
      </c>
      <c r="G239" s="13" t="s">
        <v>277</v>
      </c>
      <c r="H239" s="159">
        <v>1465254.4</v>
      </c>
      <c r="I239" s="167">
        <v>1465254.4</v>
      </c>
      <c r="J239" s="169"/>
      <c r="K239" s="169"/>
      <c r="L239" s="173"/>
      <c r="M239" s="174">
        <v>1465254.4</v>
      </c>
      <c r="N239" s="176"/>
      <c r="O239" s="176"/>
      <c r="P239" s="176"/>
      <c r="Q239" s="176"/>
      <c r="R239" s="176"/>
      <c r="S239" s="176"/>
      <c r="T239" s="176"/>
      <c r="U239" s="176"/>
      <c r="V239" s="176"/>
      <c r="W239" s="176"/>
    </row>
    <row r="240" customHeight="1" spans="1:23">
      <c r="A240" s="160"/>
      <c r="B240" s="13" t="s">
        <v>623</v>
      </c>
      <c r="C240" s="13" t="s">
        <v>280</v>
      </c>
      <c r="D240" s="13" t="s">
        <v>187</v>
      </c>
      <c r="E240" s="13" t="s">
        <v>188</v>
      </c>
      <c r="F240" s="13" t="s">
        <v>489</v>
      </c>
      <c r="G240" s="13" t="s">
        <v>280</v>
      </c>
      <c r="H240" s="159">
        <v>693168</v>
      </c>
      <c r="I240" s="167">
        <v>693168</v>
      </c>
      <c r="J240" s="169"/>
      <c r="K240" s="169"/>
      <c r="L240" s="173"/>
      <c r="M240" s="174">
        <v>693168</v>
      </c>
      <c r="N240" s="176"/>
      <c r="O240" s="176"/>
      <c r="P240" s="176"/>
      <c r="Q240" s="176"/>
      <c r="R240" s="176"/>
      <c r="S240" s="176"/>
      <c r="T240" s="176"/>
      <c r="U240" s="176"/>
      <c r="V240" s="176"/>
      <c r="W240" s="176"/>
    </row>
    <row r="241" customHeight="1" spans="1:23">
      <c r="A241" s="13" t="s">
        <v>624</v>
      </c>
      <c r="B241" s="13" t="s">
        <v>625</v>
      </c>
      <c r="C241" s="13" t="s">
        <v>474</v>
      </c>
      <c r="D241" s="13" t="s">
        <v>175</v>
      </c>
      <c r="E241" s="13" t="s">
        <v>176</v>
      </c>
      <c r="F241" s="13" t="s">
        <v>469</v>
      </c>
      <c r="G241" s="13" t="s">
        <v>272</v>
      </c>
      <c r="H241" s="159">
        <v>4893834</v>
      </c>
      <c r="I241" s="167">
        <v>4893834</v>
      </c>
      <c r="J241" s="169"/>
      <c r="K241" s="169"/>
      <c r="L241" s="173"/>
      <c r="M241" s="174">
        <v>4893834</v>
      </c>
      <c r="N241" s="176"/>
      <c r="O241" s="176"/>
      <c r="P241" s="176"/>
      <c r="Q241" s="176"/>
      <c r="R241" s="176"/>
      <c r="S241" s="176"/>
      <c r="T241" s="176"/>
      <c r="U241" s="176"/>
      <c r="V241" s="176"/>
      <c r="W241" s="176"/>
    </row>
    <row r="242" customHeight="1" spans="1:23">
      <c r="A242" s="160"/>
      <c r="B242" s="160"/>
      <c r="C242" s="160"/>
      <c r="D242" s="160"/>
      <c r="E242" s="160"/>
      <c r="F242" s="13" t="s">
        <v>470</v>
      </c>
      <c r="G242" s="13" t="s">
        <v>275</v>
      </c>
      <c r="H242" s="159">
        <v>4383876</v>
      </c>
      <c r="I242" s="167">
        <v>4383876</v>
      </c>
      <c r="J242" s="169"/>
      <c r="K242" s="169"/>
      <c r="L242" s="173"/>
      <c r="M242" s="174">
        <v>4383876</v>
      </c>
      <c r="N242" s="176"/>
      <c r="O242" s="176"/>
      <c r="P242" s="176"/>
      <c r="Q242" s="176"/>
      <c r="R242" s="176"/>
      <c r="S242" s="176"/>
      <c r="T242" s="176"/>
      <c r="U242" s="176"/>
      <c r="V242" s="176"/>
      <c r="W242" s="176"/>
    </row>
    <row r="243" customHeight="1" spans="1:23">
      <c r="A243" s="160"/>
      <c r="B243" s="160"/>
      <c r="C243" s="160"/>
      <c r="D243" s="160"/>
      <c r="E243" s="160"/>
      <c r="F243" s="13" t="s">
        <v>471</v>
      </c>
      <c r="G243" s="13" t="s">
        <v>278</v>
      </c>
      <c r="H243" s="159">
        <v>407811</v>
      </c>
      <c r="I243" s="167">
        <v>407811</v>
      </c>
      <c r="J243" s="169"/>
      <c r="K243" s="169"/>
      <c r="L243" s="173"/>
      <c r="M243" s="174">
        <v>407811</v>
      </c>
      <c r="N243" s="176"/>
      <c r="O243" s="176"/>
      <c r="P243" s="176"/>
      <c r="Q243" s="176"/>
      <c r="R243" s="176"/>
      <c r="S243" s="176"/>
      <c r="T243" s="176"/>
      <c r="U243" s="176"/>
      <c r="V243" s="176"/>
      <c r="W243" s="176"/>
    </row>
    <row r="244" customHeight="1" spans="1:23">
      <c r="A244" s="160"/>
      <c r="B244" s="160"/>
      <c r="C244" s="160"/>
      <c r="D244" s="160"/>
      <c r="E244" s="160"/>
      <c r="F244" s="13" t="s">
        <v>472</v>
      </c>
      <c r="G244" s="13" t="s">
        <v>286</v>
      </c>
      <c r="H244" s="159">
        <v>2740440</v>
      </c>
      <c r="I244" s="167">
        <v>2740440</v>
      </c>
      <c r="J244" s="169"/>
      <c r="K244" s="169"/>
      <c r="L244" s="173"/>
      <c r="M244" s="174">
        <v>2740440</v>
      </c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</row>
    <row r="245" customHeight="1" spans="1:23">
      <c r="A245" s="160"/>
      <c r="B245" s="13" t="s">
        <v>626</v>
      </c>
      <c r="C245" s="13" t="s">
        <v>476</v>
      </c>
      <c r="D245" s="13" t="s">
        <v>175</v>
      </c>
      <c r="E245" s="13" t="s">
        <v>176</v>
      </c>
      <c r="F245" s="13" t="s">
        <v>477</v>
      </c>
      <c r="G245" s="13" t="s">
        <v>299</v>
      </c>
      <c r="H245" s="159">
        <v>353925.71</v>
      </c>
      <c r="I245" s="167">
        <v>353925.71</v>
      </c>
      <c r="J245" s="169"/>
      <c r="K245" s="169"/>
      <c r="L245" s="173"/>
      <c r="M245" s="174">
        <v>353925.71</v>
      </c>
      <c r="N245" s="176"/>
      <c r="O245" s="176"/>
      <c r="P245" s="176"/>
      <c r="Q245" s="176"/>
      <c r="R245" s="176"/>
      <c r="S245" s="176"/>
      <c r="T245" s="176"/>
      <c r="U245" s="176"/>
      <c r="V245" s="176"/>
      <c r="W245" s="176"/>
    </row>
    <row r="246" customHeight="1" spans="1:23">
      <c r="A246" s="160"/>
      <c r="B246" s="13" t="s">
        <v>627</v>
      </c>
      <c r="C246" s="13" t="s">
        <v>479</v>
      </c>
      <c r="D246" s="13" t="s">
        <v>175</v>
      </c>
      <c r="E246" s="13" t="s">
        <v>176</v>
      </c>
      <c r="F246" s="13" t="s">
        <v>480</v>
      </c>
      <c r="G246" s="13" t="s">
        <v>289</v>
      </c>
      <c r="H246" s="159">
        <v>1617946.08</v>
      </c>
      <c r="I246" s="167">
        <v>1617946.08</v>
      </c>
      <c r="J246" s="169"/>
      <c r="K246" s="169"/>
      <c r="L246" s="173"/>
      <c r="M246" s="174">
        <v>1617946.08</v>
      </c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</row>
    <row r="247" customHeight="1" spans="1:23">
      <c r="A247" s="160"/>
      <c r="B247" s="160"/>
      <c r="C247" s="160"/>
      <c r="D247" s="160"/>
      <c r="E247" s="160"/>
      <c r="F247" s="13" t="s">
        <v>481</v>
      </c>
      <c r="G247" s="13" t="s">
        <v>295</v>
      </c>
      <c r="H247" s="159">
        <v>1061777.12</v>
      </c>
      <c r="I247" s="167">
        <v>1061777.12</v>
      </c>
      <c r="J247" s="169"/>
      <c r="K247" s="169"/>
      <c r="L247" s="173"/>
      <c r="M247" s="174">
        <v>1061777.12</v>
      </c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</row>
    <row r="248" customHeight="1" spans="1:23">
      <c r="A248" s="160"/>
      <c r="B248" s="160"/>
      <c r="C248" s="160"/>
      <c r="D248" s="160"/>
      <c r="E248" s="160"/>
      <c r="F248" s="13" t="s">
        <v>482</v>
      </c>
      <c r="G248" s="13" t="s">
        <v>303</v>
      </c>
      <c r="H248" s="159">
        <v>91009.47</v>
      </c>
      <c r="I248" s="167">
        <v>91009.47</v>
      </c>
      <c r="J248" s="169"/>
      <c r="K248" s="169"/>
      <c r="L248" s="173"/>
      <c r="M248" s="174">
        <v>91009.47</v>
      </c>
      <c r="N248" s="176"/>
      <c r="O248" s="176"/>
      <c r="P248" s="176"/>
      <c r="Q248" s="176"/>
      <c r="R248" s="176"/>
      <c r="S248" s="176"/>
      <c r="T248" s="176"/>
      <c r="U248" s="176"/>
      <c r="V248" s="176"/>
      <c r="W248" s="176"/>
    </row>
    <row r="249" customHeight="1" spans="1:23">
      <c r="A249" s="160"/>
      <c r="B249" s="13" t="s">
        <v>628</v>
      </c>
      <c r="C249" s="13" t="s">
        <v>484</v>
      </c>
      <c r="D249" s="13" t="s">
        <v>187</v>
      </c>
      <c r="E249" s="13" t="s">
        <v>188</v>
      </c>
      <c r="F249" s="13" t="s">
        <v>485</v>
      </c>
      <c r="G249" s="13" t="s">
        <v>376</v>
      </c>
      <c r="H249" s="159">
        <v>33289.8</v>
      </c>
      <c r="I249" s="167">
        <v>33289.8</v>
      </c>
      <c r="J249" s="169"/>
      <c r="K249" s="169"/>
      <c r="L249" s="173"/>
      <c r="M249" s="174">
        <v>33289.8</v>
      </c>
      <c r="N249" s="176"/>
      <c r="O249" s="176"/>
      <c r="P249" s="176"/>
      <c r="Q249" s="176"/>
      <c r="R249" s="176"/>
      <c r="S249" s="176"/>
      <c r="T249" s="176"/>
      <c r="U249" s="176"/>
      <c r="V249" s="176"/>
      <c r="W249" s="176"/>
    </row>
    <row r="250" customHeight="1" spans="1:23">
      <c r="A250" s="160"/>
      <c r="B250" s="13" t="s">
        <v>629</v>
      </c>
      <c r="C250" s="13" t="s">
        <v>277</v>
      </c>
      <c r="D250" s="13" t="s">
        <v>175</v>
      </c>
      <c r="E250" s="13" t="s">
        <v>176</v>
      </c>
      <c r="F250" s="13" t="s">
        <v>487</v>
      </c>
      <c r="G250" s="13" t="s">
        <v>277</v>
      </c>
      <c r="H250" s="159">
        <v>1011216.3</v>
      </c>
      <c r="I250" s="167">
        <v>1011216.3</v>
      </c>
      <c r="J250" s="169"/>
      <c r="K250" s="169"/>
      <c r="L250" s="173"/>
      <c r="M250" s="174">
        <v>1011216.3</v>
      </c>
      <c r="N250" s="176"/>
      <c r="O250" s="176"/>
      <c r="P250" s="176"/>
      <c r="Q250" s="176"/>
      <c r="R250" s="176"/>
      <c r="S250" s="176"/>
      <c r="T250" s="176"/>
      <c r="U250" s="176"/>
      <c r="V250" s="176"/>
      <c r="W250" s="176"/>
    </row>
    <row r="251" customHeight="1" spans="1:23">
      <c r="A251" s="13" t="s">
        <v>630</v>
      </c>
      <c r="B251" s="13" t="s">
        <v>631</v>
      </c>
      <c r="C251" s="13" t="s">
        <v>474</v>
      </c>
      <c r="D251" s="13" t="s">
        <v>175</v>
      </c>
      <c r="E251" s="13" t="s">
        <v>176</v>
      </c>
      <c r="F251" s="13" t="s">
        <v>469</v>
      </c>
      <c r="G251" s="13" t="s">
        <v>272</v>
      </c>
      <c r="H251" s="159">
        <v>3023505</v>
      </c>
      <c r="I251" s="167">
        <v>3023505</v>
      </c>
      <c r="J251" s="169"/>
      <c r="K251" s="169"/>
      <c r="L251" s="173"/>
      <c r="M251" s="174">
        <v>3023505</v>
      </c>
      <c r="N251" s="176"/>
      <c r="O251" s="176"/>
      <c r="P251" s="176"/>
      <c r="Q251" s="176"/>
      <c r="R251" s="176"/>
      <c r="S251" s="176"/>
      <c r="T251" s="176"/>
      <c r="U251" s="176"/>
      <c r="V251" s="176"/>
      <c r="W251" s="176"/>
    </row>
    <row r="252" customHeight="1" spans="1:23">
      <c r="A252" s="160"/>
      <c r="B252" s="160"/>
      <c r="C252" s="160"/>
      <c r="D252" s="160"/>
      <c r="E252" s="160"/>
      <c r="F252" s="13" t="s">
        <v>470</v>
      </c>
      <c r="G252" s="13" t="s">
        <v>275</v>
      </c>
      <c r="H252" s="159">
        <v>2745924</v>
      </c>
      <c r="I252" s="167">
        <v>2745924</v>
      </c>
      <c r="J252" s="169"/>
      <c r="K252" s="169"/>
      <c r="L252" s="173"/>
      <c r="M252" s="174">
        <v>2745924</v>
      </c>
      <c r="N252" s="176"/>
      <c r="O252" s="176"/>
      <c r="P252" s="176"/>
      <c r="Q252" s="176"/>
      <c r="R252" s="176"/>
      <c r="S252" s="176"/>
      <c r="T252" s="176"/>
      <c r="U252" s="176"/>
      <c r="V252" s="176"/>
      <c r="W252" s="176"/>
    </row>
    <row r="253" customHeight="1" spans="1:23">
      <c r="A253" s="160"/>
      <c r="B253" s="160"/>
      <c r="C253" s="160"/>
      <c r="D253" s="160"/>
      <c r="E253" s="160"/>
      <c r="F253" s="13" t="s">
        <v>471</v>
      </c>
      <c r="G253" s="13" t="s">
        <v>278</v>
      </c>
      <c r="H253" s="159">
        <v>251948</v>
      </c>
      <c r="I253" s="167">
        <v>251948</v>
      </c>
      <c r="J253" s="169"/>
      <c r="K253" s="169"/>
      <c r="L253" s="173"/>
      <c r="M253" s="174">
        <v>251948</v>
      </c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</row>
    <row r="254" customHeight="1" spans="1:23">
      <c r="A254" s="160"/>
      <c r="B254" s="160"/>
      <c r="C254" s="160"/>
      <c r="D254" s="160"/>
      <c r="E254" s="160"/>
      <c r="F254" s="13" t="s">
        <v>472</v>
      </c>
      <c r="G254" s="13" t="s">
        <v>286</v>
      </c>
      <c r="H254" s="159">
        <v>1713360</v>
      </c>
      <c r="I254" s="167">
        <v>1713360</v>
      </c>
      <c r="J254" s="169"/>
      <c r="K254" s="169"/>
      <c r="L254" s="173"/>
      <c r="M254" s="174">
        <v>1713360</v>
      </c>
      <c r="N254" s="176"/>
      <c r="O254" s="176"/>
      <c r="P254" s="176"/>
      <c r="Q254" s="176"/>
      <c r="R254" s="176"/>
      <c r="S254" s="176"/>
      <c r="T254" s="176"/>
      <c r="U254" s="176"/>
      <c r="V254" s="176"/>
      <c r="W254" s="176"/>
    </row>
    <row r="255" customHeight="1" spans="1:23">
      <c r="A255" s="160"/>
      <c r="B255" s="13" t="s">
        <v>632</v>
      </c>
      <c r="C255" s="13" t="s">
        <v>476</v>
      </c>
      <c r="D255" s="13" t="s">
        <v>175</v>
      </c>
      <c r="E255" s="13" t="s">
        <v>176</v>
      </c>
      <c r="F255" s="13" t="s">
        <v>477</v>
      </c>
      <c r="G255" s="13" t="s">
        <v>299</v>
      </c>
      <c r="H255" s="159">
        <v>220097.5</v>
      </c>
      <c r="I255" s="167">
        <v>220097.5</v>
      </c>
      <c r="J255" s="169"/>
      <c r="K255" s="169"/>
      <c r="L255" s="173"/>
      <c r="M255" s="174">
        <v>220097.5</v>
      </c>
      <c r="N255" s="176"/>
      <c r="O255" s="176"/>
      <c r="P255" s="176"/>
      <c r="Q255" s="176"/>
      <c r="R255" s="176"/>
      <c r="S255" s="176"/>
      <c r="T255" s="176"/>
      <c r="U255" s="176"/>
      <c r="V255" s="176"/>
      <c r="W255" s="176"/>
    </row>
    <row r="256" customHeight="1" spans="1:23">
      <c r="A256" s="160"/>
      <c r="B256" s="13" t="s">
        <v>633</v>
      </c>
      <c r="C256" s="13" t="s">
        <v>479</v>
      </c>
      <c r="D256" s="13" t="s">
        <v>175</v>
      </c>
      <c r="E256" s="13" t="s">
        <v>176</v>
      </c>
      <c r="F256" s="13" t="s">
        <v>480</v>
      </c>
      <c r="G256" s="13" t="s">
        <v>289</v>
      </c>
      <c r="H256" s="159">
        <v>1006160</v>
      </c>
      <c r="I256" s="167">
        <v>1006160</v>
      </c>
      <c r="J256" s="169"/>
      <c r="K256" s="169"/>
      <c r="L256" s="173"/>
      <c r="M256" s="174">
        <v>1006160</v>
      </c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</row>
    <row r="257" customHeight="1" spans="1:23">
      <c r="A257" s="160"/>
      <c r="B257" s="160"/>
      <c r="C257" s="160"/>
      <c r="D257" s="160"/>
      <c r="E257" s="160"/>
      <c r="F257" s="13" t="s">
        <v>481</v>
      </c>
      <c r="G257" s="13" t="s">
        <v>295</v>
      </c>
      <c r="H257" s="159">
        <v>660292.5</v>
      </c>
      <c r="I257" s="167">
        <v>660292.5</v>
      </c>
      <c r="J257" s="169"/>
      <c r="K257" s="169"/>
      <c r="L257" s="173"/>
      <c r="M257" s="174">
        <v>660292.5</v>
      </c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</row>
    <row r="258" customHeight="1" spans="1:23">
      <c r="A258" s="160"/>
      <c r="B258" s="160"/>
      <c r="C258" s="160"/>
      <c r="D258" s="160"/>
      <c r="E258" s="160"/>
      <c r="F258" s="13" t="s">
        <v>482</v>
      </c>
      <c r="G258" s="13" t="s">
        <v>303</v>
      </c>
      <c r="H258" s="159">
        <v>56596.5</v>
      </c>
      <c r="I258" s="167">
        <v>56596.5</v>
      </c>
      <c r="J258" s="169"/>
      <c r="K258" s="169"/>
      <c r="L258" s="173"/>
      <c r="M258" s="174">
        <v>56596.5</v>
      </c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</row>
    <row r="259" customHeight="1" spans="1:23">
      <c r="A259" s="160"/>
      <c r="B259" s="13" t="s">
        <v>634</v>
      </c>
      <c r="C259" s="13" t="s">
        <v>484</v>
      </c>
      <c r="D259" s="13" t="s">
        <v>187</v>
      </c>
      <c r="E259" s="13" t="s">
        <v>188</v>
      </c>
      <c r="F259" s="13" t="s">
        <v>485</v>
      </c>
      <c r="G259" s="13" t="s">
        <v>376</v>
      </c>
      <c r="H259" s="159">
        <v>24168</v>
      </c>
      <c r="I259" s="167">
        <v>24168</v>
      </c>
      <c r="J259" s="169"/>
      <c r="K259" s="169"/>
      <c r="L259" s="173"/>
      <c r="M259" s="174">
        <v>24168</v>
      </c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</row>
    <row r="260" customHeight="1" spans="1:23">
      <c r="A260" s="160"/>
      <c r="B260" s="13" t="s">
        <v>635</v>
      </c>
      <c r="C260" s="13" t="s">
        <v>277</v>
      </c>
      <c r="D260" s="13" t="s">
        <v>175</v>
      </c>
      <c r="E260" s="13" t="s">
        <v>176</v>
      </c>
      <c r="F260" s="13" t="s">
        <v>487</v>
      </c>
      <c r="G260" s="13" t="s">
        <v>277</v>
      </c>
      <c r="H260" s="159">
        <v>628850</v>
      </c>
      <c r="I260" s="167">
        <v>628850</v>
      </c>
      <c r="J260" s="169"/>
      <c r="K260" s="169"/>
      <c r="L260" s="173"/>
      <c r="M260" s="174">
        <v>628850</v>
      </c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</row>
    <row r="261" customHeight="1" spans="1:23">
      <c r="A261" s="13" t="s">
        <v>636</v>
      </c>
      <c r="B261" s="13" t="s">
        <v>637</v>
      </c>
      <c r="C261" s="13" t="s">
        <v>474</v>
      </c>
      <c r="D261" s="13" t="s">
        <v>173</v>
      </c>
      <c r="E261" s="13" t="s">
        <v>174</v>
      </c>
      <c r="F261" s="13" t="s">
        <v>469</v>
      </c>
      <c r="G261" s="13" t="s">
        <v>272</v>
      </c>
      <c r="H261" s="159">
        <v>7736319</v>
      </c>
      <c r="I261" s="167">
        <v>7736319</v>
      </c>
      <c r="J261" s="169"/>
      <c r="K261" s="169"/>
      <c r="L261" s="173"/>
      <c r="M261" s="174">
        <v>7736319</v>
      </c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</row>
    <row r="262" customHeight="1" spans="1:23">
      <c r="A262" s="160"/>
      <c r="B262" s="160"/>
      <c r="C262" s="160"/>
      <c r="D262" s="160"/>
      <c r="E262" s="160"/>
      <c r="F262" s="13" t="s">
        <v>470</v>
      </c>
      <c r="G262" s="13" t="s">
        <v>275</v>
      </c>
      <c r="H262" s="159">
        <v>6992532</v>
      </c>
      <c r="I262" s="167">
        <v>6992532</v>
      </c>
      <c r="J262" s="169"/>
      <c r="K262" s="169"/>
      <c r="L262" s="173"/>
      <c r="M262" s="174">
        <v>6992532</v>
      </c>
      <c r="N262" s="176"/>
      <c r="O262" s="176"/>
      <c r="P262" s="176"/>
      <c r="Q262" s="176"/>
      <c r="R262" s="176"/>
      <c r="S262" s="176"/>
      <c r="T262" s="176"/>
      <c r="U262" s="176"/>
      <c r="V262" s="176"/>
      <c r="W262" s="176"/>
    </row>
    <row r="263" customHeight="1" spans="1:23">
      <c r="A263" s="160"/>
      <c r="B263" s="160"/>
      <c r="C263" s="160"/>
      <c r="D263" s="160"/>
      <c r="E263" s="160"/>
      <c r="F263" s="13" t="s">
        <v>471</v>
      </c>
      <c r="G263" s="13" t="s">
        <v>278</v>
      </c>
      <c r="H263" s="159">
        <v>644639</v>
      </c>
      <c r="I263" s="167">
        <v>644639</v>
      </c>
      <c r="J263" s="169"/>
      <c r="K263" s="169"/>
      <c r="L263" s="173"/>
      <c r="M263" s="174">
        <v>644639</v>
      </c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</row>
    <row r="264" customHeight="1" spans="1:23">
      <c r="A264" s="160"/>
      <c r="B264" s="160"/>
      <c r="C264" s="160"/>
      <c r="D264" s="160"/>
      <c r="E264" s="160"/>
      <c r="F264" s="13" t="s">
        <v>472</v>
      </c>
      <c r="G264" s="13" t="s">
        <v>286</v>
      </c>
      <c r="H264" s="159">
        <v>4494360</v>
      </c>
      <c r="I264" s="167">
        <v>4494360</v>
      </c>
      <c r="J264" s="169"/>
      <c r="K264" s="169"/>
      <c r="L264" s="173"/>
      <c r="M264" s="174">
        <v>4494360</v>
      </c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</row>
    <row r="265" customHeight="1" spans="1:23">
      <c r="A265" s="160"/>
      <c r="B265" s="13" t="s">
        <v>638</v>
      </c>
      <c r="C265" s="13" t="s">
        <v>476</v>
      </c>
      <c r="D265" s="13" t="s">
        <v>173</v>
      </c>
      <c r="E265" s="13" t="s">
        <v>174</v>
      </c>
      <c r="F265" s="13" t="s">
        <v>477</v>
      </c>
      <c r="G265" s="13" t="s">
        <v>299</v>
      </c>
      <c r="H265" s="159">
        <v>562100.67</v>
      </c>
      <c r="I265" s="167">
        <v>562100.67</v>
      </c>
      <c r="J265" s="169"/>
      <c r="K265" s="169"/>
      <c r="L265" s="173"/>
      <c r="M265" s="174">
        <v>562100.67</v>
      </c>
      <c r="N265" s="176"/>
      <c r="O265" s="176"/>
      <c r="P265" s="176"/>
      <c r="Q265" s="176"/>
      <c r="R265" s="176"/>
      <c r="S265" s="176"/>
      <c r="T265" s="176"/>
      <c r="U265" s="176"/>
      <c r="V265" s="176"/>
      <c r="W265" s="176"/>
    </row>
    <row r="266" customHeight="1" spans="1:23">
      <c r="A266" s="160"/>
      <c r="B266" s="13" t="s">
        <v>639</v>
      </c>
      <c r="C266" s="13" t="s">
        <v>479</v>
      </c>
      <c r="D266" s="13" t="s">
        <v>173</v>
      </c>
      <c r="E266" s="13" t="s">
        <v>174</v>
      </c>
      <c r="F266" s="13" t="s">
        <v>480</v>
      </c>
      <c r="G266" s="13" t="s">
        <v>289</v>
      </c>
      <c r="H266" s="159">
        <v>2569603.04</v>
      </c>
      <c r="I266" s="167">
        <v>2569603.04</v>
      </c>
      <c r="J266" s="169"/>
      <c r="K266" s="169"/>
      <c r="L266" s="173"/>
      <c r="M266" s="174">
        <v>2569603.04</v>
      </c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</row>
    <row r="267" customHeight="1" spans="1:23">
      <c r="A267" s="160"/>
      <c r="B267" s="160"/>
      <c r="C267" s="160"/>
      <c r="D267" s="160"/>
      <c r="E267" s="160"/>
      <c r="F267" s="13" t="s">
        <v>481</v>
      </c>
      <c r="G267" s="13" t="s">
        <v>295</v>
      </c>
      <c r="H267" s="159">
        <v>1686302</v>
      </c>
      <c r="I267" s="167">
        <v>1686302</v>
      </c>
      <c r="J267" s="169"/>
      <c r="K267" s="169"/>
      <c r="L267" s="173"/>
      <c r="M267" s="174">
        <v>1686302</v>
      </c>
      <c r="N267" s="176"/>
      <c r="O267" s="176"/>
      <c r="P267" s="176"/>
      <c r="Q267" s="176"/>
      <c r="R267" s="176"/>
      <c r="S267" s="176"/>
      <c r="T267" s="176"/>
      <c r="U267" s="176"/>
      <c r="V267" s="176"/>
      <c r="W267" s="176"/>
    </row>
    <row r="268" customHeight="1" spans="1:23">
      <c r="A268" s="160"/>
      <c r="B268" s="160"/>
      <c r="C268" s="160"/>
      <c r="D268" s="160"/>
      <c r="E268" s="160"/>
      <c r="F268" s="13" t="s">
        <v>482</v>
      </c>
      <c r="G268" s="13" t="s">
        <v>303</v>
      </c>
      <c r="H268" s="159">
        <v>144540.17</v>
      </c>
      <c r="I268" s="167">
        <v>144540.17</v>
      </c>
      <c r="J268" s="169"/>
      <c r="K268" s="169"/>
      <c r="L268" s="173"/>
      <c r="M268" s="174">
        <v>144540.17</v>
      </c>
      <c r="N268" s="176"/>
      <c r="O268" s="176"/>
      <c r="P268" s="176"/>
      <c r="Q268" s="176"/>
      <c r="R268" s="176"/>
      <c r="S268" s="176"/>
      <c r="T268" s="176"/>
      <c r="U268" s="176"/>
      <c r="V268" s="176"/>
      <c r="W268" s="176"/>
    </row>
    <row r="269" customHeight="1" spans="1:23">
      <c r="A269" s="160"/>
      <c r="B269" s="13" t="s">
        <v>640</v>
      </c>
      <c r="C269" s="13" t="s">
        <v>484</v>
      </c>
      <c r="D269" s="13" t="s">
        <v>187</v>
      </c>
      <c r="E269" s="13" t="s">
        <v>188</v>
      </c>
      <c r="F269" s="13" t="s">
        <v>485</v>
      </c>
      <c r="G269" s="13" t="s">
        <v>376</v>
      </c>
      <c r="H269" s="159">
        <v>142263.12</v>
      </c>
      <c r="I269" s="167">
        <v>142263.12</v>
      </c>
      <c r="J269" s="169"/>
      <c r="K269" s="169"/>
      <c r="L269" s="173"/>
      <c r="M269" s="174">
        <v>142263.12</v>
      </c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</row>
    <row r="270" customHeight="1" spans="1:23">
      <c r="A270" s="160"/>
      <c r="B270" s="13" t="s">
        <v>641</v>
      </c>
      <c r="C270" s="13" t="s">
        <v>277</v>
      </c>
      <c r="D270" s="13" t="s">
        <v>173</v>
      </c>
      <c r="E270" s="13" t="s">
        <v>174</v>
      </c>
      <c r="F270" s="13" t="s">
        <v>487</v>
      </c>
      <c r="G270" s="13" t="s">
        <v>277</v>
      </c>
      <c r="H270" s="159">
        <v>1606001.9</v>
      </c>
      <c r="I270" s="167">
        <v>1606001.9</v>
      </c>
      <c r="J270" s="169"/>
      <c r="K270" s="169"/>
      <c r="L270" s="173"/>
      <c r="M270" s="174">
        <v>1606001.9</v>
      </c>
      <c r="N270" s="176"/>
      <c r="O270" s="176"/>
      <c r="P270" s="176"/>
      <c r="Q270" s="176"/>
      <c r="R270" s="176"/>
      <c r="S270" s="176"/>
      <c r="T270" s="176"/>
      <c r="U270" s="176"/>
      <c r="V270" s="176"/>
      <c r="W270" s="176"/>
    </row>
    <row r="271" customHeight="1" spans="1:23">
      <c r="A271" s="160"/>
      <c r="B271" s="13" t="s">
        <v>642</v>
      </c>
      <c r="C271" s="13" t="s">
        <v>280</v>
      </c>
      <c r="D271" s="13" t="s">
        <v>187</v>
      </c>
      <c r="E271" s="13" t="s">
        <v>188</v>
      </c>
      <c r="F271" s="13" t="s">
        <v>489</v>
      </c>
      <c r="G271" s="13" t="s">
        <v>280</v>
      </c>
      <c r="H271" s="159">
        <v>148536</v>
      </c>
      <c r="I271" s="167">
        <v>148536</v>
      </c>
      <c r="J271" s="169"/>
      <c r="K271" s="169"/>
      <c r="L271" s="173"/>
      <c r="M271" s="174">
        <v>148536</v>
      </c>
      <c r="N271" s="176"/>
      <c r="O271" s="176"/>
      <c r="P271" s="176"/>
      <c r="Q271" s="176"/>
      <c r="R271" s="176"/>
      <c r="S271" s="176"/>
      <c r="T271" s="176"/>
      <c r="U271" s="176"/>
      <c r="V271" s="176"/>
      <c r="W271" s="176"/>
    </row>
    <row r="272" customHeight="1" spans="1:23">
      <c r="A272" s="160"/>
      <c r="B272" s="13" t="s">
        <v>643</v>
      </c>
      <c r="C272" s="13" t="s">
        <v>644</v>
      </c>
      <c r="D272" s="13" t="s">
        <v>171</v>
      </c>
      <c r="E272" s="13" t="s">
        <v>172</v>
      </c>
      <c r="F272" s="13" t="s">
        <v>645</v>
      </c>
      <c r="G272" s="13" t="s">
        <v>382</v>
      </c>
      <c r="H272" s="159">
        <v>8274</v>
      </c>
      <c r="I272" s="167">
        <v>8274</v>
      </c>
      <c r="J272" s="169"/>
      <c r="K272" s="169"/>
      <c r="L272" s="173"/>
      <c r="M272" s="174">
        <v>8274</v>
      </c>
      <c r="N272" s="176"/>
      <c r="O272" s="176"/>
      <c r="P272" s="176"/>
      <c r="Q272" s="176"/>
      <c r="R272" s="176"/>
      <c r="S272" s="176"/>
      <c r="T272" s="176"/>
      <c r="U272" s="176"/>
      <c r="V272" s="176"/>
      <c r="W272" s="176"/>
    </row>
    <row r="273" customHeight="1" spans="1:23">
      <c r="A273" s="13" t="s">
        <v>646</v>
      </c>
      <c r="B273" s="13" t="s">
        <v>647</v>
      </c>
      <c r="C273" s="13" t="s">
        <v>474</v>
      </c>
      <c r="D273" s="13" t="s">
        <v>175</v>
      </c>
      <c r="E273" s="13" t="s">
        <v>176</v>
      </c>
      <c r="F273" s="13" t="s">
        <v>469</v>
      </c>
      <c r="G273" s="13" t="s">
        <v>272</v>
      </c>
      <c r="H273" s="159">
        <v>3665196</v>
      </c>
      <c r="I273" s="167">
        <v>3665196</v>
      </c>
      <c r="J273" s="169"/>
      <c r="K273" s="169"/>
      <c r="L273" s="173"/>
      <c r="M273" s="174">
        <v>3665196</v>
      </c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</row>
    <row r="274" customHeight="1" spans="1:23">
      <c r="A274" s="160"/>
      <c r="B274" s="160"/>
      <c r="C274" s="160"/>
      <c r="D274" s="160"/>
      <c r="E274" s="160"/>
      <c r="F274" s="13" t="s">
        <v>470</v>
      </c>
      <c r="G274" s="13" t="s">
        <v>275</v>
      </c>
      <c r="H274" s="159">
        <v>3243120</v>
      </c>
      <c r="I274" s="167">
        <v>3243120</v>
      </c>
      <c r="J274" s="169"/>
      <c r="K274" s="169"/>
      <c r="L274" s="173"/>
      <c r="M274" s="174">
        <v>3243120</v>
      </c>
      <c r="N274" s="176"/>
      <c r="O274" s="176"/>
      <c r="P274" s="176"/>
      <c r="Q274" s="176"/>
      <c r="R274" s="176"/>
      <c r="S274" s="176"/>
      <c r="T274" s="176"/>
      <c r="U274" s="176"/>
      <c r="V274" s="176"/>
      <c r="W274" s="176"/>
    </row>
    <row r="275" customHeight="1" spans="1:23">
      <c r="A275" s="160"/>
      <c r="B275" s="160"/>
      <c r="C275" s="160"/>
      <c r="D275" s="160"/>
      <c r="E275" s="160"/>
      <c r="F275" s="13" t="s">
        <v>471</v>
      </c>
      <c r="G275" s="13" t="s">
        <v>278</v>
      </c>
      <c r="H275" s="159">
        <v>305433</v>
      </c>
      <c r="I275" s="167">
        <v>305433</v>
      </c>
      <c r="J275" s="169"/>
      <c r="K275" s="169"/>
      <c r="L275" s="173"/>
      <c r="M275" s="174">
        <v>305433</v>
      </c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</row>
    <row r="276" customHeight="1" spans="1:23">
      <c r="A276" s="160"/>
      <c r="B276" s="160"/>
      <c r="C276" s="160"/>
      <c r="D276" s="160"/>
      <c r="E276" s="160"/>
      <c r="F276" s="13" t="s">
        <v>472</v>
      </c>
      <c r="G276" s="13" t="s">
        <v>286</v>
      </c>
      <c r="H276" s="159">
        <v>2043660</v>
      </c>
      <c r="I276" s="167">
        <v>2043660</v>
      </c>
      <c r="J276" s="169"/>
      <c r="K276" s="169"/>
      <c r="L276" s="173"/>
      <c r="M276" s="174">
        <v>2043660</v>
      </c>
      <c r="N276" s="176"/>
      <c r="O276" s="176"/>
      <c r="P276" s="176"/>
      <c r="Q276" s="176"/>
      <c r="R276" s="176"/>
      <c r="S276" s="176"/>
      <c r="T276" s="176"/>
      <c r="U276" s="176"/>
      <c r="V276" s="176"/>
      <c r="W276" s="176"/>
    </row>
    <row r="277" customHeight="1" spans="1:23">
      <c r="A277" s="160"/>
      <c r="B277" s="13" t="s">
        <v>648</v>
      </c>
      <c r="C277" s="13" t="s">
        <v>476</v>
      </c>
      <c r="D277" s="13" t="s">
        <v>175</v>
      </c>
      <c r="E277" s="13" t="s">
        <v>176</v>
      </c>
      <c r="F277" s="13" t="s">
        <v>477</v>
      </c>
      <c r="G277" s="13" t="s">
        <v>299</v>
      </c>
      <c r="H277" s="159">
        <v>264521.36</v>
      </c>
      <c r="I277" s="167">
        <v>264521.36</v>
      </c>
      <c r="J277" s="169"/>
      <c r="K277" s="169"/>
      <c r="L277" s="173"/>
      <c r="M277" s="174">
        <v>264521.36</v>
      </c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</row>
    <row r="278" customHeight="1" spans="1:23">
      <c r="A278" s="160"/>
      <c r="B278" s="13" t="s">
        <v>649</v>
      </c>
      <c r="C278" s="13" t="s">
        <v>479</v>
      </c>
      <c r="D278" s="13" t="s">
        <v>175</v>
      </c>
      <c r="E278" s="13" t="s">
        <v>176</v>
      </c>
      <c r="F278" s="13" t="s">
        <v>480</v>
      </c>
      <c r="G278" s="13" t="s">
        <v>289</v>
      </c>
      <c r="H278" s="159">
        <v>1209240.48</v>
      </c>
      <c r="I278" s="167">
        <v>1209240.48</v>
      </c>
      <c r="J278" s="169"/>
      <c r="K278" s="169"/>
      <c r="L278" s="173"/>
      <c r="M278" s="174">
        <v>1209240.48</v>
      </c>
      <c r="N278" s="176"/>
      <c r="O278" s="176"/>
      <c r="P278" s="176"/>
      <c r="Q278" s="176"/>
      <c r="R278" s="176"/>
      <c r="S278" s="176"/>
      <c r="T278" s="176"/>
      <c r="U278" s="176"/>
      <c r="V278" s="176"/>
      <c r="W278" s="176"/>
    </row>
    <row r="279" customHeight="1" spans="1:23">
      <c r="A279" s="160"/>
      <c r="B279" s="160"/>
      <c r="C279" s="160"/>
      <c r="D279" s="160"/>
      <c r="E279" s="160"/>
      <c r="F279" s="13" t="s">
        <v>481</v>
      </c>
      <c r="G279" s="13" t="s">
        <v>295</v>
      </c>
      <c r="H279" s="159">
        <v>793564.07</v>
      </c>
      <c r="I279" s="167">
        <v>793564.07</v>
      </c>
      <c r="J279" s="169"/>
      <c r="K279" s="169"/>
      <c r="L279" s="173"/>
      <c r="M279" s="174">
        <v>793564.07</v>
      </c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</row>
    <row r="280" customHeight="1" spans="1:23">
      <c r="A280" s="160"/>
      <c r="B280" s="160"/>
      <c r="C280" s="160"/>
      <c r="D280" s="160"/>
      <c r="E280" s="160"/>
      <c r="F280" s="13" t="s">
        <v>482</v>
      </c>
      <c r="G280" s="13" t="s">
        <v>303</v>
      </c>
      <c r="H280" s="159">
        <v>68019.78</v>
      </c>
      <c r="I280" s="167">
        <v>68019.78</v>
      </c>
      <c r="J280" s="169"/>
      <c r="K280" s="169"/>
      <c r="L280" s="173"/>
      <c r="M280" s="174">
        <v>68019.78</v>
      </c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</row>
    <row r="281" customHeight="1" spans="1:23">
      <c r="A281" s="160"/>
      <c r="B281" s="13" t="s">
        <v>650</v>
      </c>
      <c r="C281" s="13" t="s">
        <v>484</v>
      </c>
      <c r="D281" s="13" t="s">
        <v>187</v>
      </c>
      <c r="E281" s="13" t="s">
        <v>188</v>
      </c>
      <c r="F281" s="13" t="s">
        <v>485</v>
      </c>
      <c r="G281" s="13" t="s">
        <v>376</v>
      </c>
      <c r="H281" s="159">
        <v>54641.04</v>
      </c>
      <c r="I281" s="167">
        <v>54641.04</v>
      </c>
      <c r="J281" s="169"/>
      <c r="K281" s="169"/>
      <c r="L281" s="173"/>
      <c r="M281" s="174">
        <v>54641.04</v>
      </c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</row>
    <row r="282" customHeight="1" spans="1:23">
      <c r="A282" s="160"/>
      <c r="B282" s="13" t="s">
        <v>651</v>
      </c>
      <c r="C282" s="13" t="s">
        <v>277</v>
      </c>
      <c r="D282" s="13" t="s">
        <v>175</v>
      </c>
      <c r="E282" s="13" t="s">
        <v>176</v>
      </c>
      <c r="F282" s="13" t="s">
        <v>487</v>
      </c>
      <c r="G282" s="13" t="s">
        <v>277</v>
      </c>
      <c r="H282" s="159">
        <v>755775.3</v>
      </c>
      <c r="I282" s="167">
        <v>755775.3</v>
      </c>
      <c r="J282" s="169"/>
      <c r="K282" s="169"/>
      <c r="L282" s="173"/>
      <c r="M282" s="174">
        <v>755775.3</v>
      </c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</row>
    <row r="283" customHeight="1" spans="1:23">
      <c r="A283" s="160"/>
      <c r="B283" s="13" t="s">
        <v>652</v>
      </c>
      <c r="C283" s="13" t="s">
        <v>382</v>
      </c>
      <c r="D283" s="13" t="s">
        <v>187</v>
      </c>
      <c r="E283" s="13" t="s">
        <v>188</v>
      </c>
      <c r="F283" s="13" t="s">
        <v>645</v>
      </c>
      <c r="G283" s="13" t="s">
        <v>382</v>
      </c>
      <c r="H283" s="159">
        <v>14400</v>
      </c>
      <c r="I283" s="167">
        <v>14400</v>
      </c>
      <c r="J283" s="169"/>
      <c r="K283" s="169"/>
      <c r="L283" s="173"/>
      <c r="M283" s="174">
        <v>14400</v>
      </c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</row>
    <row r="284" customHeight="1" spans="1:23">
      <c r="A284" s="13" t="s">
        <v>653</v>
      </c>
      <c r="B284" s="13" t="s">
        <v>654</v>
      </c>
      <c r="C284" s="13" t="s">
        <v>474</v>
      </c>
      <c r="D284" s="13" t="s">
        <v>175</v>
      </c>
      <c r="E284" s="13" t="s">
        <v>176</v>
      </c>
      <c r="F284" s="13" t="s">
        <v>469</v>
      </c>
      <c r="G284" s="13" t="s">
        <v>272</v>
      </c>
      <c r="H284" s="159">
        <v>2928900</v>
      </c>
      <c r="I284" s="167">
        <v>2928900</v>
      </c>
      <c r="J284" s="169"/>
      <c r="K284" s="169"/>
      <c r="L284" s="173"/>
      <c r="M284" s="174">
        <v>2928900</v>
      </c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</row>
    <row r="285" customHeight="1" spans="1:23">
      <c r="A285" s="160"/>
      <c r="B285" s="160"/>
      <c r="C285" s="160"/>
      <c r="D285" s="160"/>
      <c r="E285" s="160"/>
      <c r="F285" s="13" t="s">
        <v>470</v>
      </c>
      <c r="G285" s="13" t="s">
        <v>275</v>
      </c>
      <c r="H285" s="159">
        <v>2607420</v>
      </c>
      <c r="I285" s="167">
        <v>2607420</v>
      </c>
      <c r="J285" s="169"/>
      <c r="K285" s="169"/>
      <c r="L285" s="173"/>
      <c r="M285" s="174">
        <v>2607420</v>
      </c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</row>
    <row r="286" customHeight="1" spans="1:23">
      <c r="A286" s="160"/>
      <c r="B286" s="160"/>
      <c r="C286" s="160"/>
      <c r="D286" s="160"/>
      <c r="E286" s="160"/>
      <c r="F286" s="13" t="s">
        <v>471</v>
      </c>
      <c r="G286" s="13" t="s">
        <v>278</v>
      </c>
      <c r="H286" s="159">
        <v>244050</v>
      </c>
      <c r="I286" s="167">
        <v>244050</v>
      </c>
      <c r="J286" s="169"/>
      <c r="K286" s="169"/>
      <c r="L286" s="173"/>
      <c r="M286" s="174">
        <v>244050</v>
      </c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</row>
    <row r="287" customHeight="1" spans="1:23">
      <c r="A287" s="160"/>
      <c r="B287" s="160"/>
      <c r="C287" s="160"/>
      <c r="D287" s="160"/>
      <c r="E287" s="160"/>
      <c r="F287" s="13" t="s">
        <v>472</v>
      </c>
      <c r="G287" s="13" t="s">
        <v>286</v>
      </c>
      <c r="H287" s="159">
        <v>1668960</v>
      </c>
      <c r="I287" s="167">
        <v>1668960</v>
      </c>
      <c r="J287" s="169"/>
      <c r="K287" s="169"/>
      <c r="L287" s="173"/>
      <c r="M287" s="174">
        <v>1668960</v>
      </c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</row>
    <row r="288" customHeight="1" spans="1:23">
      <c r="A288" s="160"/>
      <c r="B288" s="13" t="s">
        <v>655</v>
      </c>
      <c r="C288" s="13" t="s">
        <v>476</v>
      </c>
      <c r="D288" s="13" t="s">
        <v>175</v>
      </c>
      <c r="E288" s="13" t="s">
        <v>176</v>
      </c>
      <c r="F288" s="13" t="s">
        <v>477</v>
      </c>
      <c r="G288" s="13" t="s">
        <v>299</v>
      </c>
      <c r="H288" s="159">
        <v>212001.93</v>
      </c>
      <c r="I288" s="167">
        <v>212001.93</v>
      </c>
      <c r="J288" s="169"/>
      <c r="K288" s="169"/>
      <c r="L288" s="173"/>
      <c r="M288" s="174">
        <v>212001.93</v>
      </c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</row>
    <row r="289" customHeight="1" spans="1:23">
      <c r="A289" s="160"/>
      <c r="B289" s="13" t="s">
        <v>656</v>
      </c>
      <c r="C289" s="13" t="s">
        <v>479</v>
      </c>
      <c r="D289" s="13" t="s">
        <v>175</v>
      </c>
      <c r="E289" s="13" t="s">
        <v>176</v>
      </c>
      <c r="F289" s="13" t="s">
        <v>480</v>
      </c>
      <c r="G289" s="13" t="s">
        <v>289</v>
      </c>
      <c r="H289" s="159">
        <v>969151.68</v>
      </c>
      <c r="I289" s="167">
        <v>969151.68</v>
      </c>
      <c r="J289" s="169"/>
      <c r="K289" s="169"/>
      <c r="L289" s="173"/>
      <c r="M289" s="174">
        <v>969151.68</v>
      </c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</row>
    <row r="290" customHeight="1" spans="1:23">
      <c r="A290" s="160"/>
      <c r="B290" s="160"/>
      <c r="C290" s="160"/>
      <c r="D290" s="160"/>
      <c r="E290" s="160"/>
      <c r="F290" s="13" t="s">
        <v>481</v>
      </c>
      <c r="G290" s="13" t="s">
        <v>295</v>
      </c>
      <c r="H290" s="159">
        <v>636005.79</v>
      </c>
      <c r="I290" s="167">
        <v>636005.79</v>
      </c>
      <c r="J290" s="169"/>
      <c r="K290" s="169"/>
      <c r="L290" s="173"/>
      <c r="M290" s="174">
        <v>636005.79</v>
      </c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</row>
    <row r="291" customHeight="1" spans="1:23">
      <c r="A291" s="160"/>
      <c r="B291" s="160"/>
      <c r="C291" s="160"/>
      <c r="D291" s="160"/>
      <c r="E291" s="160"/>
      <c r="F291" s="13" t="s">
        <v>482</v>
      </c>
      <c r="G291" s="13" t="s">
        <v>303</v>
      </c>
      <c r="H291" s="159">
        <v>54514.79</v>
      </c>
      <c r="I291" s="167">
        <v>54514.79</v>
      </c>
      <c r="J291" s="169"/>
      <c r="K291" s="169"/>
      <c r="L291" s="173"/>
      <c r="M291" s="174">
        <v>54514.79</v>
      </c>
      <c r="N291" s="176"/>
      <c r="O291" s="176"/>
      <c r="P291" s="176"/>
      <c r="Q291" s="176"/>
      <c r="R291" s="176"/>
      <c r="S291" s="176"/>
      <c r="T291" s="176"/>
      <c r="U291" s="176"/>
      <c r="V291" s="176"/>
      <c r="W291" s="176"/>
    </row>
    <row r="292" customHeight="1" spans="1:23">
      <c r="A292" s="160"/>
      <c r="B292" s="13" t="s">
        <v>657</v>
      </c>
      <c r="C292" s="13" t="s">
        <v>484</v>
      </c>
      <c r="D292" s="13" t="s">
        <v>187</v>
      </c>
      <c r="E292" s="13" t="s">
        <v>188</v>
      </c>
      <c r="F292" s="13" t="s">
        <v>485</v>
      </c>
      <c r="G292" s="13" t="s">
        <v>376</v>
      </c>
      <c r="H292" s="159">
        <v>23588.28</v>
      </c>
      <c r="I292" s="167">
        <v>23588.28</v>
      </c>
      <c r="J292" s="169"/>
      <c r="K292" s="169"/>
      <c r="L292" s="173"/>
      <c r="M292" s="174">
        <v>23588.28</v>
      </c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</row>
    <row r="293" customHeight="1" spans="1:23">
      <c r="A293" s="160"/>
      <c r="B293" s="13" t="s">
        <v>658</v>
      </c>
      <c r="C293" s="13" t="s">
        <v>277</v>
      </c>
      <c r="D293" s="13" t="s">
        <v>175</v>
      </c>
      <c r="E293" s="13" t="s">
        <v>176</v>
      </c>
      <c r="F293" s="13" t="s">
        <v>487</v>
      </c>
      <c r="G293" s="13" t="s">
        <v>277</v>
      </c>
      <c r="H293" s="159">
        <v>605719.8</v>
      </c>
      <c r="I293" s="167">
        <v>605719.8</v>
      </c>
      <c r="J293" s="169"/>
      <c r="K293" s="169"/>
      <c r="L293" s="173"/>
      <c r="M293" s="174">
        <v>605719.8</v>
      </c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</row>
    <row r="294" customHeight="1" spans="1:23">
      <c r="A294" s="13" t="s">
        <v>659</v>
      </c>
      <c r="B294" s="13" t="s">
        <v>660</v>
      </c>
      <c r="C294" s="13" t="s">
        <v>474</v>
      </c>
      <c r="D294" s="13" t="s">
        <v>173</v>
      </c>
      <c r="E294" s="13" t="s">
        <v>174</v>
      </c>
      <c r="F294" s="13" t="s">
        <v>469</v>
      </c>
      <c r="G294" s="13" t="s">
        <v>272</v>
      </c>
      <c r="H294" s="159">
        <v>9070585</v>
      </c>
      <c r="I294" s="167">
        <v>9070585</v>
      </c>
      <c r="J294" s="169"/>
      <c r="K294" s="169"/>
      <c r="L294" s="173"/>
      <c r="M294" s="174">
        <v>9070585</v>
      </c>
      <c r="N294" s="176"/>
      <c r="O294" s="176"/>
      <c r="P294" s="176"/>
      <c r="Q294" s="176"/>
      <c r="R294" s="176"/>
      <c r="S294" s="176"/>
      <c r="T294" s="176"/>
      <c r="U294" s="176"/>
      <c r="V294" s="176"/>
      <c r="W294" s="176"/>
    </row>
    <row r="295" customHeight="1" spans="1:23">
      <c r="A295" s="160"/>
      <c r="B295" s="160"/>
      <c r="C295" s="160"/>
      <c r="D295" s="160"/>
      <c r="E295" s="160"/>
      <c r="F295" s="13" t="s">
        <v>470</v>
      </c>
      <c r="G295" s="13" t="s">
        <v>275</v>
      </c>
      <c r="H295" s="159">
        <v>8296848</v>
      </c>
      <c r="I295" s="167">
        <v>8296848</v>
      </c>
      <c r="J295" s="169"/>
      <c r="K295" s="169"/>
      <c r="L295" s="173"/>
      <c r="M295" s="174">
        <v>8296848</v>
      </c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</row>
    <row r="296" customHeight="1" spans="1:23">
      <c r="A296" s="160"/>
      <c r="B296" s="160"/>
      <c r="C296" s="160"/>
      <c r="D296" s="160"/>
      <c r="E296" s="160"/>
      <c r="F296" s="13" t="s">
        <v>471</v>
      </c>
      <c r="G296" s="13" t="s">
        <v>278</v>
      </c>
      <c r="H296" s="159">
        <v>755854</v>
      </c>
      <c r="I296" s="167">
        <v>755854</v>
      </c>
      <c r="J296" s="169"/>
      <c r="K296" s="169"/>
      <c r="L296" s="173"/>
      <c r="M296" s="174">
        <v>755854</v>
      </c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</row>
    <row r="297" customHeight="1" spans="1:23">
      <c r="A297" s="160"/>
      <c r="B297" s="160"/>
      <c r="C297" s="160"/>
      <c r="D297" s="160"/>
      <c r="E297" s="160"/>
      <c r="F297" s="13" t="s">
        <v>472</v>
      </c>
      <c r="G297" s="13" t="s">
        <v>286</v>
      </c>
      <c r="H297" s="159">
        <v>5337300</v>
      </c>
      <c r="I297" s="167">
        <v>5337300</v>
      </c>
      <c r="J297" s="169"/>
      <c r="K297" s="169"/>
      <c r="L297" s="173"/>
      <c r="M297" s="174">
        <v>5337300</v>
      </c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</row>
    <row r="298" customHeight="1" spans="1:23">
      <c r="A298" s="160"/>
      <c r="B298" s="13" t="s">
        <v>661</v>
      </c>
      <c r="C298" s="13" t="s">
        <v>476</v>
      </c>
      <c r="D298" s="13" t="s">
        <v>173</v>
      </c>
      <c r="E298" s="13" t="s">
        <v>174</v>
      </c>
      <c r="F298" s="13" t="s">
        <v>477</v>
      </c>
      <c r="G298" s="13" t="s">
        <v>299</v>
      </c>
      <c r="H298" s="159">
        <v>662353.37</v>
      </c>
      <c r="I298" s="167">
        <v>662353.37</v>
      </c>
      <c r="J298" s="169"/>
      <c r="K298" s="169"/>
      <c r="L298" s="173"/>
      <c r="M298" s="174">
        <v>662353.37</v>
      </c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</row>
    <row r="299" customHeight="1" spans="1:23">
      <c r="A299" s="160"/>
      <c r="B299" s="13" t="s">
        <v>662</v>
      </c>
      <c r="C299" s="13" t="s">
        <v>479</v>
      </c>
      <c r="D299" s="13" t="s">
        <v>173</v>
      </c>
      <c r="E299" s="13" t="s">
        <v>174</v>
      </c>
      <c r="F299" s="13" t="s">
        <v>480</v>
      </c>
      <c r="G299" s="13" t="s">
        <v>289</v>
      </c>
      <c r="H299" s="159">
        <v>3027901.12</v>
      </c>
      <c r="I299" s="167">
        <v>3027901.12</v>
      </c>
      <c r="J299" s="169"/>
      <c r="K299" s="169"/>
      <c r="L299" s="173"/>
      <c r="M299" s="174">
        <v>3027901.12</v>
      </c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</row>
    <row r="300" customHeight="1" spans="1:23">
      <c r="A300" s="160"/>
      <c r="B300" s="160"/>
      <c r="C300" s="160"/>
      <c r="D300" s="160"/>
      <c r="E300" s="160"/>
      <c r="F300" s="13" t="s">
        <v>481</v>
      </c>
      <c r="G300" s="13" t="s">
        <v>295</v>
      </c>
      <c r="H300" s="159">
        <v>1987060.11</v>
      </c>
      <c r="I300" s="167">
        <v>1987060.11</v>
      </c>
      <c r="J300" s="169"/>
      <c r="K300" s="169"/>
      <c r="L300" s="173"/>
      <c r="M300" s="174">
        <v>1987060.11</v>
      </c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</row>
    <row r="301" customHeight="1" spans="1:23">
      <c r="A301" s="160"/>
      <c r="B301" s="160"/>
      <c r="C301" s="160"/>
      <c r="D301" s="160"/>
      <c r="E301" s="160"/>
      <c r="F301" s="13" t="s">
        <v>482</v>
      </c>
      <c r="G301" s="13" t="s">
        <v>303</v>
      </c>
      <c r="H301" s="159">
        <v>170319.43</v>
      </c>
      <c r="I301" s="167">
        <v>170319.43</v>
      </c>
      <c r="J301" s="169"/>
      <c r="K301" s="169"/>
      <c r="L301" s="173"/>
      <c r="M301" s="174">
        <v>170319.43</v>
      </c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</row>
    <row r="302" customHeight="1" spans="1:23">
      <c r="A302" s="160"/>
      <c r="B302" s="13" t="s">
        <v>663</v>
      </c>
      <c r="C302" s="13" t="s">
        <v>484</v>
      </c>
      <c r="D302" s="13" t="s">
        <v>187</v>
      </c>
      <c r="E302" s="13" t="s">
        <v>188</v>
      </c>
      <c r="F302" s="13" t="s">
        <v>485</v>
      </c>
      <c r="G302" s="13" t="s">
        <v>376</v>
      </c>
      <c r="H302" s="159">
        <v>147540</v>
      </c>
      <c r="I302" s="167">
        <v>147540</v>
      </c>
      <c r="J302" s="169"/>
      <c r="K302" s="169"/>
      <c r="L302" s="173"/>
      <c r="M302" s="174">
        <v>147540</v>
      </c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</row>
    <row r="303" customHeight="1" spans="1:23">
      <c r="A303" s="160"/>
      <c r="B303" s="13" t="s">
        <v>664</v>
      </c>
      <c r="C303" s="13" t="s">
        <v>277</v>
      </c>
      <c r="D303" s="13" t="s">
        <v>173</v>
      </c>
      <c r="E303" s="13" t="s">
        <v>174</v>
      </c>
      <c r="F303" s="13" t="s">
        <v>487</v>
      </c>
      <c r="G303" s="13" t="s">
        <v>277</v>
      </c>
      <c r="H303" s="159">
        <v>1892438.2</v>
      </c>
      <c r="I303" s="167">
        <v>1892438.2</v>
      </c>
      <c r="J303" s="169"/>
      <c r="K303" s="169"/>
      <c r="L303" s="173"/>
      <c r="M303" s="174">
        <v>1892438.2</v>
      </c>
      <c r="N303" s="176"/>
      <c r="O303" s="176"/>
      <c r="P303" s="176"/>
      <c r="Q303" s="176"/>
      <c r="R303" s="176"/>
      <c r="S303" s="176"/>
      <c r="T303" s="176"/>
      <c r="U303" s="176"/>
      <c r="V303" s="176"/>
      <c r="W303" s="176"/>
    </row>
    <row r="304" customHeight="1" spans="1:23">
      <c r="A304" s="160"/>
      <c r="B304" s="13" t="s">
        <v>665</v>
      </c>
      <c r="C304" s="13" t="s">
        <v>280</v>
      </c>
      <c r="D304" s="13" t="s">
        <v>187</v>
      </c>
      <c r="E304" s="13" t="s">
        <v>188</v>
      </c>
      <c r="F304" s="13" t="s">
        <v>489</v>
      </c>
      <c r="G304" s="13" t="s">
        <v>280</v>
      </c>
      <c r="H304" s="159">
        <v>148536</v>
      </c>
      <c r="I304" s="167">
        <v>148536</v>
      </c>
      <c r="J304" s="169"/>
      <c r="K304" s="169"/>
      <c r="L304" s="173"/>
      <c r="M304" s="174">
        <v>148536</v>
      </c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</row>
    <row r="305" customHeight="1" spans="1:23">
      <c r="A305" s="13" t="s">
        <v>666</v>
      </c>
      <c r="B305" s="13" t="s">
        <v>667</v>
      </c>
      <c r="C305" s="13" t="s">
        <v>474</v>
      </c>
      <c r="D305" s="13" t="s">
        <v>175</v>
      </c>
      <c r="E305" s="13" t="s">
        <v>176</v>
      </c>
      <c r="F305" s="13" t="s">
        <v>469</v>
      </c>
      <c r="G305" s="13" t="s">
        <v>272</v>
      </c>
      <c r="H305" s="159">
        <v>4796130</v>
      </c>
      <c r="I305" s="167">
        <v>4796130</v>
      </c>
      <c r="J305" s="169"/>
      <c r="K305" s="169"/>
      <c r="L305" s="173"/>
      <c r="M305" s="174">
        <v>4796130</v>
      </c>
      <c r="N305" s="176"/>
      <c r="O305" s="176"/>
      <c r="P305" s="176"/>
      <c r="Q305" s="176"/>
      <c r="R305" s="176"/>
      <c r="S305" s="176"/>
      <c r="T305" s="176"/>
      <c r="U305" s="176"/>
      <c r="V305" s="176"/>
      <c r="W305" s="176"/>
    </row>
    <row r="306" customHeight="1" spans="1:23">
      <c r="A306" s="160"/>
      <c r="B306" s="160"/>
      <c r="C306" s="160"/>
      <c r="D306" s="160"/>
      <c r="E306" s="160"/>
      <c r="F306" s="13" t="s">
        <v>470</v>
      </c>
      <c r="G306" s="13" t="s">
        <v>275</v>
      </c>
      <c r="H306" s="159">
        <v>4212408</v>
      </c>
      <c r="I306" s="167">
        <v>4212408</v>
      </c>
      <c r="J306" s="169"/>
      <c r="K306" s="169"/>
      <c r="L306" s="173"/>
      <c r="M306" s="174">
        <v>4212408</v>
      </c>
      <c r="N306" s="176"/>
      <c r="O306" s="176"/>
      <c r="P306" s="176"/>
      <c r="Q306" s="176"/>
      <c r="R306" s="176"/>
      <c r="S306" s="176"/>
      <c r="T306" s="176"/>
      <c r="U306" s="176"/>
      <c r="V306" s="176"/>
      <c r="W306" s="176"/>
    </row>
    <row r="307" customHeight="1" spans="1:23">
      <c r="A307" s="160"/>
      <c r="B307" s="160"/>
      <c r="C307" s="160"/>
      <c r="D307" s="160"/>
      <c r="E307" s="160"/>
      <c r="F307" s="13" t="s">
        <v>471</v>
      </c>
      <c r="G307" s="13" t="s">
        <v>278</v>
      </c>
      <c r="H307" s="159">
        <v>399617</v>
      </c>
      <c r="I307" s="167">
        <v>399617</v>
      </c>
      <c r="J307" s="169"/>
      <c r="K307" s="169"/>
      <c r="L307" s="173"/>
      <c r="M307" s="174">
        <v>399617</v>
      </c>
      <c r="N307" s="176"/>
      <c r="O307" s="176"/>
      <c r="P307" s="176"/>
      <c r="Q307" s="176"/>
      <c r="R307" s="176"/>
      <c r="S307" s="176"/>
      <c r="T307" s="176"/>
      <c r="U307" s="176"/>
      <c r="V307" s="176"/>
      <c r="W307" s="176"/>
    </row>
    <row r="308" customHeight="1" spans="1:23">
      <c r="A308" s="160"/>
      <c r="B308" s="160"/>
      <c r="C308" s="160"/>
      <c r="D308" s="160"/>
      <c r="E308" s="160"/>
      <c r="F308" s="13" t="s">
        <v>472</v>
      </c>
      <c r="G308" s="13" t="s">
        <v>286</v>
      </c>
      <c r="H308" s="159">
        <v>2662980</v>
      </c>
      <c r="I308" s="167">
        <v>2662980</v>
      </c>
      <c r="J308" s="169"/>
      <c r="K308" s="169"/>
      <c r="L308" s="173"/>
      <c r="M308" s="174">
        <v>2662980</v>
      </c>
      <c r="N308" s="176"/>
      <c r="O308" s="176"/>
      <c r="P308" s="176"/>
      <c r="Q308" s="176"/>
      <c r="R308" s="176"/>
      <c r="S308" s="176"/>
      <c r="T308" s="176"/>
      <c r="U308" s="176"/>
      <c r="V308" s="176"/>
      <c r="W308" s="176"/>
    </row>
    <row r="309" customHeight="1" spans="1:23">
      <c r="A309" s="160"/>
      <c r="B309" s="13" t="s">
        <v>668</v>
      </c>
      <c r="C309" s="13" t="s">
        <v>476</v>
      </c>
      <c r="D309" s="13" t="s">
        <v>175</v>
      </c>
      <c r="E309" s="13" t="s">
        <v>176</v>
      </c>
      <c r="F309" s="13" t="s">
        <v>477</v>
      </c>
      <c r="G309" s="13" t="s">
        <v>299</v>
      </c>
      <c r="H309" s="159">
        <v>344251.5</v>
      </c>
      <c r="I309" s="167">
        <v>344251.5</v>
      </c>
      <c r="J309" s="169"/>
      <c r="K309" s="169"/>
      <c r="L309" s="173"/>
      <c r="M309" s="174">
        <v>344251.5</v>
      </c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</row>
    <row r="310" customHeight="1" spans="1:23">
      <c r="A310" s="160"/>
      <c r="B310" s="13" t="s">
        <v>669</v>
      </c>
      <c r="C310" s="13" t="s">
        <v>479</v>
      </c>
      <c r="D310" s="13" t="s">
        <v>175</v>
      </c>
      <c r="E310" s="13" t="s">
        <v>176</v>
      </c>
      <c r="F310" s="13" t="s">
        <v>480</v>
      </c>
      <c r="G310" s="13" t="s">
        <v>289</v>
      </c>
      <c r="H310" s="159">
        <v>1573721.12</v>
      </c>
      <c r="I310" s="167">
        <v>1573721.12</v>
      </c>
      <c r="J310" s="169"/>
      <c r="K310" s="169"/>
      <c r="L310" s="173"/>
      <c r="M310" s="174">
        <v>1573721.12</v>
      </c>
      <c r="N310" s="176"/>
      <c r="O310" s="176"/>
      <c r="P310" s="176"/>
      <c r="Q310" s="176"/>
      <c r="R310" s="176"/>
      <c r="S310" s="176"/>
      <c r="T310" s="176"/>
      <c r="U310" s="176"/>
      <c r="V310" s="176"/>
      <c r="W310" s="176"/>
    </row>
    <row r="311" customHeight="1" spans="1:23">
      <c r="A311" s="160"/>
      <c r="B311" s="160"/>
      <c r="C311" s="160"/>
      <c r="D311" s="160"/>
      <c r="E311" s="160"/>
      <c r="F311" s="13" t="s">
        <v>481</v>
      </c>
      <c r="G311" s="13" t="s">
        <v>295</v>
      </c>
      <c r="H311" s="159">
        <v>1032754.49</v>
      </c>
      <c r="I311" s="167">
        <v>1032754.49</v>
      </c>
      <c r="J311" s="169"/>
      <c r="K311" s="169"/>
      <c r="L311" s="173"/>
      <c r="M311" s="174">
        <v>1032754.49</v>
      </c>
      <c r="N311" s="176"/>
      <c r="O311" s="176"/>
      <c r="P311" s="176"/>
      <c r="Q311" s="176"/>
      <c r="R311" s="176"/>
      <c r="S311" s="176"/>
      <c r="T311" s="176"/>
      <c r="U311" s="176"/>
      <c r="V311" s="176"/>
      <c r="W311" s="176"/>
    </row>
    <row r="312" customHeight="1" spans="1:23">
      <c r="A312" s="160"/>
      <c r="B312" s="160"/>
      <c r="C312" s="160"/>
      <c r="D312" s="160"/>
      <c r="E312" s="160"/>
      <c r="F312" s="13" t="s">
        <v>482</v>
      </c>
      <c r="G312" s="13" t="s">
        <v>303</v>
      </c>
      <c r="H312" s="159">
        <v>88521.81</v>
      </c>
      <c r="I312" s="167">
        <v>88521.81</v>
      </c>
      <c r="J312" s="169"/>
      <c r="K312" s="169"/>
      <c r="L312" s="173"/>
      <c r="M312" s="174">
        <v>88521.81</v>
      </c>
      <c r="N312" s="176"/>
      <c r="O312" s="176"/>
      <c r="P312" s="176"/>
      <c r="Q312" s="176"/>
      <c r="R312" s="176"/>
      <c r="S312" s="176"/>
      <c r="T312" s="176"/>
      <c r="U312" s="176"/>
      <c r="V312" s="176"/>
      <c r="W312" s="176"/>
    </row>
    <row r="313" customHeight="1" spans="1:23">
      <c r="A313" s="160"/>
      <c r="B313" s="13" t="s">
        <v>670</v>
      </c>
      <c r="C313" s="13" t="s">
        <v>484</v>
      </c>
      <c r="D313" s="13" t="s">
        <v>187</v>
      </c>
      <c r="E313" s="13" t="s">
        <v>188</v>
      </c>
      <c r="F313" s="13" t="s">
        <v>485</v>
      </c>
      <c r="G313" s="13" t="s">
        <v>376</v>
      </c>
      <c r="H313" s="159">
        <v>34968</v>
      </c>
      <c r="I313" s="167">
        <v>34968</v>
      </c>
      <c r="J313" s="169"/>
      <c r="K313" s="169"/>
      <c r="L313" s="173"/>
      <c r="M313" s="174">
        <v>34968</v>
      </c>
      <c r="N313" s="176"/>
      <c r="O313" s="176"/>
      <c r="P313" s="176"/>
      <c r="Q313" s="176"/>
      <c r="R313" s="176"/>
      <c r="S313" s="176"/>
      <c r="T313" s="176"/>
      <c r="U313" s="176"/>
      <c r="V313" s="176"/>
      <c r="W313" s="176"/>
    </row>
    <row r="314" customHeight="1" spans="1:23">
      <c r="A314" s="160"/>
      <c r="B314" s="13" t="s">
        <v>671</v>
      </c>
      <c r="C314" s="13" t="s">
        <v>277</v>
      </c>
      <c r="D314" s="13" t="s">
        <v>175</v>
      </c>
      <c r="E314" s="13" t="s">
        <v>176</v>
      </c>
      <c r="F314" s="13" t="s">
        <v>487</v>
      </c>
      <c r="G314" s="13" t="s">
        <v>277</v>
      </c>
      <c r="H314" s="159">
        <v>983575.7</v>
      </c>
      <c r="I314" s="167">
        <v>983575.7</v>
      </c>
      <c r="J314" s="169"/>
      <c r="K314" s="169"/>
      <c r="L314" s="173"/>
      <c r="M314" s="174">
        <v>983575.7</v>
      </c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</row>
    <row r="315" customHeight="1" spans="1:23">
      <c r="A315" s="13" t="s">
        <v>672</v>
      </c>
      <c r="B315" s="13" t="s">
        <v>673</v>
      </c>
      <c r="C315" s="13" t="s">
        <v>474</v>
      </c>
      <c r="D315" s="13" t="s">
        <v>175</v>
      </c>
      <c r="E315" s="13" t="s">
        <v>176</v>
      </c>
      <c r="F315" s="13" t="s">
        <v>469</v>
      </c>
      <c r="G315" s="13" t="s">
        <v>272</v>
      </c>
      <c r="H315" s="159">
        <v>2006688</v>
      </c>
      <c r="I315" s="167">
        <v>2006688</v>
      </c>
      <c r="J315" s="169"/>
      <c r="K315" s="169"/>
      <c r="L315" s="173"/>
      <c r="M315" s="174">
        <v>2006688</v>
      </c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</row>
    <row r="316" customHeight="1" spans="1:23">
      <c r="A316" s="160"/>
      <c r="B316" s="160"/>
      <c r="C316" s="160"/>
      <c r="D316" s="160"/>
      <c r="E316" s="160"/>
      <c r="F316" s="13" t="s">
        <v>470</v>
      </c>
      <c r="G316" s="13" t="s">
        <v>275</v>
      </c>
      <c r="H316" s="159">
        <v>1827576</v>
      </c>
      <c r="I316" s="167">
        <v>1827576</v>
      </c>
      <c r="J316" s="169"/>
      <c r="K316" s="169"/>
      <c r="L316" s="173"/>
      <c r="M316" s="174">
        <v>1827576</v>
      </c>
      <c r="N316" s="176"/>
      <c r="O316" s="176"/>
      <c r="P316" s="176"/>
      <c r="Q316" s="176"/>
      <c r="R316" s="176"/>
      <c r="S316" s="176"/>
      <c r="T316" s="176"/>
      <c r="U316" s="176"/>
      <c r="V316" s="176"/>
      <c r="W316" s="176"/>
    </row>
    <row r="317" customHeight="1" spans="1:23">
      <c r="A317" s="160"/>
      <c r="B317" s="160"/>
      <c r="C317" s="160"/>
      <c r="D317" s="160"/>
      <c r="E317" s="160"/>
      <c r="F317" s="13" t="s">
        <v>471</v>
      </c>
      <c r="G317" s="13" t="s">
        <v>278</v>
      </c>
      <c r="H317" s="159">
        <v>167218</v>
      </c>
      <c r="I317" s="167">
        <v>167218</v>
      </c>
      <c r="J317" s="169"/>
      <c r="K317" s="169"/>
      <c r="L317" s="173"/>
      <c r="M317" s="174">
        <v>167218</v>
      </c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</row>
    <row r="318" customHeight="1" spans="1:23">
      <c r="A318" s="160"/>
      <c r="B318" s="160"/>
      <c r="C318" s="160"/>
      <c r="D318" s="160"/>
      <c r="E318" s="160"/>
      <c r="F318" s="13" t="s">
        <v>472</v>
      </c>
      <c r="G318" s="13" t="s">
        <v>286</v>
      </c>
      <c r="H318" s="159">
        <v>1185240</v>
      </c>
      <c r="I318" s="167">
        <v>1185240</v>
      </c>
      <c r="J318" s="169"/>
      <c r="K318" s="169"/>
      <c r="L318" s="173"/>
      <c r="M318" s="174">
        <v>1185240</v>
      </c>
      <c r="N318" s="176"/>
      <c r="O318" s="176"/>
      <c r="P318" s="176"/>
      <c r="Q318" s="176"/>
      <c r="R318" s="176"/>
      <c r="S318" s="176"/>
      <c r="T318" s="176"/>
      <c r="U318" s="176"/>
      <c r="V318" s="176"/>
      <c r="W318" s="176"/>
    </row>
    <row r="319" customHeight="1" spans="1:23">
      <c r="A319" s="160"/>
      <c r="B319" s="13" t="s">
        <v>674</v>
      </c>
      <c r="C319" s="13" t="s">
        <v>476</v>
      </c>
      <c r="D319" s="13" t="s">
        <v>175</v>
      </c>
      <c r="E319" s="13" t="s">
        <v>176</v>
      </c>
      <c r="F319" s="13" t="s">
        <v>477</v>
      </c>
      <c r="G319" s="13" t="s">
        <v>299</v>
      </c>
      <c r="H319" s="159">
        <v>146957.93</v>
      </c>
      <c r="I319" s="167">
        <v>146957.93</v>
      </c>
      <c r="J319" s="169"/>
      <c r="K319" s="169"/>
      <c r="L319" s="173"/>
      <c r="M319" s="174">
        <v>146957.93</v>
      </c>
      <c r="N319" s="176"/>
      <c r="O319" s="176"/>
      <c r="P319" s="176"/>
      <c r="Q319" s="176"/>
      <c r="R319" s="176"/>
      <c r="S319" s="176"/>
      <c r="T319" s="176"/>
      <c r="U319" s="176"/>
      <c r="V319" s="176"/>
      <c r="W319" s="176"/>
    </row>
    <row r="320" customHeight="1" spans="1:23">
      <c r="A320" s="160"/>
      <c r="B320" s="13" t="s">
        <v>675</v>
      </c>
      <c r="C320" s="13" t="s">
        <v>479</v>
      </c>
      <c r="D320" s="13" t="s">
        <v>175</v>
      </c>
      <c r="E320" s="13" t="s">
        <v>176</v>
      </c>
      <c r="F320" s="13" t="s">
        <v>480</v>
      </c>
      <c r="G320" s="13" t="s">
        <v>289</v>
      </c>
      <c r="H320" s="159">
        <v>671807.68</v>
      </c>
      <c r="I320" s="167">
        <v>671807.68</v>
      </c>
      <c r="J320" s="169"/>
      <c r="K320" s="169"/>
      <c r="L320" s="173"/>
      <c r="M320" s="174">
        <v>671807.68</v>
      </c>
      <c r="N320" s="176"/>
      <c r="O320" s="176"/>
      <c r="P320" s="176"/>
      <c r="Q320" s="176"/>
      <c r="R320" s="176"/>
      <c r="S320" s="176"/>
      <c r="T320" s="176"/>
      <c r="U320" s="176"/>
      <c r="V320" s="176"/>
      <c r="W320" s="176"/>
    </row>
    <row r="321" customHeight="1" spans="1:23">
      <c r="A321" s="160"/>
      <c r="B321" s="160"/>
      <c r="C321" s="160"/>
      <c r="D321" s="160"/>
      <c r="E321" s="160"/>
      <c r="F321" s="13" t="s">
        <v>481</v>
      </c>
      <c r="G321" s="13" t="s">
        <v>295</v>
      </c>
      <c r="H321" s="159">
        <v>440873.79</v>
      </c>
      <c r="I321" s="167">
        <v>440873.79</v>
      </c>
      <c r="J321" s="169"/>
      <c r="K321" s="169"/>
      <c r="L321" s="173"/>
      <c r="M321" s="174">
        <v>440873.79</v>
      </c>
      <c r="N321" s="176"/>
      <c r="O321" s="176"/>
      <c r="P321" s="176"/>
      <c r="Q321" s="176"/>
      <c r="R321" s="176"/>
      <c r="S321" s="176"/>
      <c r="T321" s="176"/>
      <c r="U321" s="176"/>
      <c r="V321" s="176"/>
      <c r="W321" s="176"/>
    </row>
    <row r="322" customHeight="1" spans="1:23">
      <c r="A322" s="160"/>
      <c r="B322" s="160"/>
      <c r="C322" s="160"/>
      <c r="D322" s="160"/>
      <c r="E322" s="160"/>
      <c r="F322" s="13" t="s">
        <v>482</v>
      </c>
      <c r="G322" s="13" t="s">
        <v>303</v>
      </c>
      <c r="H322" s="159">
        <v>37789.19</v>
      </c>
      <c r="I322" s="167">
        <v>37789.19</v>
      </c>
      <c r="J322" s="169"/>
      <c r="K322" s="169"/>
      <c r="L322" s="173"/>
      <c r="M322" s="174">
        <v>37789.19</v>
      </c>
      <c r="N322" s="176"/>
      <c r="O322" s="176"/>
      <c r="P322" s="176"/>
      <c r="Q322" s="176"/>
      <c r="R322" s="176"/>
      <c r="S322" s="176"/>
      <c r="T322" s="176"/>
      <c r="U322" s="176"/>
      <c r="V322" s="176"/>
      <c r="W322" s="176"/>
    </row>
    <row r="323" customHeight="1" spans="1:23">
      <c r="A323" s="160"/>
      <c r="B323" s="13" t="s">
        <v>676</v>
      </c>
      <c r="C323" s="13" t="s">
        <v>484</v>
      </c>
      <c r="D323" s="13" t="s">
        <v>187</v>
      </c>
      <c r="E323" s="13" t="s">
        <v>188</v>
      </c>
      <c r="F323" s="13" t="s">
        <v>485</v>
      </c>
      <c r="G323" s="13" t="s">
        <v>376</v>
      </c>
      <c r="H323" s="159">
        <v>25608</v>
      </c>
      <c r="I323" s="167">
        <v>25608</v>
      </c>
      <c r="J323" s="169"/>
      <c r="K323" s="169"/>
      <c r="L323" s="173"/>
      <c r="M323" s="174">
        <v>25608</v>
      </c>
      <c r="N323" s="176"/>
      <c r="O323" s="176"/>
      <c r="P323" s="176"/>
      <c r="Q323" s="176"/>
      <c r="R323" s="176"/>
      <c r="S323" s="176"/>
      <c r="T323" s="176"/>
      <c r="U323" s="176"/>
      <c r="V323" s="176"/>
      <c r="W323" s="176"/>
    </row>
    <row r="324" customHeight="1" spans="1:23">
      <c r="A324" s="160"/>
      <c r="B324" s="13" t="s">
        <v>677</v>
      </c>
      <c r="C324" s="13" t="s">
        <v>277</v>
      </c>
      <c r="D324" s="13" t="s">
        <v>175</v>
      </c>
      <c r="E324" s="13" t="s">
        <v>176</v>
      </c>
      <c r="F324" s="13" t="s">
        <v>487</v>
      </c>
      <c r="G324" s="13" t="s">
        <v>277</v>
      </c>
      <c r="H324" s="159">
        <v>419879.8</v>
      </c>
      <c r="I324" s="167">
        <v>419879.8</v>
      </c>
      <c r="J324" s="169"/>
      <c r="K324" s="169"/>
      <c r="L324" s="173"/>
      <c r="M324" s="174">
        <v>419879.8</v>
      </c>
      <c r="N324" s="176"/>
      <c r="O324" s="176"/>
      <c r="P324" s="176"/>
      <c r="Q324" s="176"/>
      <c r="R324" s="176"/>
      <c r="S324" s="176"/>
      <c r="T324" s="176"/>
      <c r="U324" s="176"/>
      <c r="V324" s="176"/>
      <c r="W324" s="176"/>
    </row>
    <row r="325" customHeight="1" spans="1:23">
      <c r="A325" s="13" t="s">
        <v>678</v>
      </c>
      <c r="B325" s="13" t="s">
        <v>679</v>
      </c>
      <c r="C325" s="13" t="s">
        <v>474</v>
      </c>
      <c r="D325" s="13" t="s">
        <v>181</v>
      </c>
      <c r="E325" s="13" t="s">
        <v>182</v>
      </c>
      <c r="F325" s="13" t="s">
        <v>469</v>
      </c>
      <c r="G325" s="13" t="s">
        <v>272</v>
      </c>
      <c r="H325" s="159">
        <v>5186052</v>
      </c>
      <c r="I325" s="167">
        <v>5186052</v>
      </c>
      <c r="J325" s="169"/>
      <c r="K325" s="169"/>
      <c r="L325" s="173"/>
      <c r="M325" s="174">
        <v>5186052</v>
      </c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</row>
    <row r="326" customHeight="1" spans="1:23">
      <c r="A326" s="160"/>
      <c r="B326" s="160"/>
      <c r="C326" s="160"/>
      <c r="D326" s="160"/>
      <c r="E326" s="160"/>
      <c r="F326" s="13" t="s">
        <v>470</v>
      </c>
      <c r="G326" s="13" t="s">
        <v>275</v>
      </c>
      <c r="H326" s="159">
        <v>3677004</v>
      </c>
      <c r="I326" s="167">
        <v>3677004</v>
      </c>
      <c r="J326" s="169"/>
      <c r="K326" s="169"/>
      <c r="L326" s="173"/>
      <c r="M326" s="174">
        <v>3677004</v>
      </c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</row>
    <row r="327" customHeight="1" spans="1:23">
      <c r="A327" s="160"/>
      <c r="B327" s="160"/>
      <c r="C327" s="160"/>
      <c r="D327" s="160"/>
      <c r="E327" s="160"/>
      <c r="F327" s="13" t="s">
        <v>471</v>
      </c>
      <c r="G327" s="13" t="s">
        <v>278</v>
      </c>
      <c r="H327" s="159">
        <v>432171</v>
      </c>
      <c r="I327" s="167">
        <v>432171</v>
      </c>
      <c r="J327" s="169"/>
      <c r="K327" s="169"/>
      <c r="L327" s="173"/>
      <c r="M327" s="174">
        <v>432171</v>
      </c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</row>
    <row r="328" customHeight="1" spans="1:23">
      <c r="A328" s="160"/>
      <c r="B328" s="160"/>
      <c r="C328" s="160"/>
      <c r="D328" s="160"/>
      <c r="E328" s="160"/>
      <c r="F328" s="13" t="s">
        <v>472</v>
      </c>
      <c r="G328" s="13" t="s">
        <v>286</v>
      </c>
      <c r="H328" s="159">
        <v>2646600</v>
      </c>
      <c r="I328" s="167">
        <v>2646600</v>
      </c>
      <c r="J328" s="169"/>
      <c r="K328" s="169"/>
      <c r="L328" s="173"/>
      <c r="M328" s="174">
        <v>2646600</v>
      </c>
      <c r="N328" s="176"/>
      <c r="O328" s="176"/>
      <c r="P328" s="176"/>
      <c r="Q328" s="176"/>
      <c r="R328" s="176"/>
      <c r="S328" s="176"/>
      <c r="T328" s="176"/>
      <c r="U328" s="176"/>
      <c r="V328" s="176"/>
      <c r="W328" s="176"/>
    </row>
    <row r="329" customHeight="1" spans="1:23">
      <c r="A329" s="160"/>
      <c r="B329" s="13" t="s">
        <v>680</v>
      </c>
      <c r="C329" s="13" t="s">
        <v>476</v>
      </c>
      <c r="D329" s="13" t="s">
        <v>181</v>
      </c>
      <c r="E329" s="13" t="s">
        <v>182</v>
      </c>
      <c r="F329" s="13" t="s">
        <v>477</v>
      </c>
      <c r="G329" s="13" t="s">
        <v>299</v>
      </c>
      <c r="H329" s="159">
        <v>358410.89</v>
      </c>
      <c r="I329" s="167">
        <v>358410.89</v>
      </c>
      <c r="J329" s="169"/>
      <c r="K329" s="169"/>
      <c r="L329" s="173"/>
      <c r="M329" s="174">
        <v>358410.89</v>
      </c>
      <c r="N329" s="176"/>
      <c r="O329" s="176"/>
      <c r="P329" s="176"/>
      <c r="Q329" s="176"/>
      <c r="R329" s="176"/>
      <c r="S329" s="176"/>
      <c r="T329" s="176"/>
      <c r="U329" s="176"/>
      <c r="V329" s="176"/>
      <c r="W329" s="176"/>
    </row>
    <row r="330" customHeight="1" spans="1:23">
      <c r="A330" s="160"/>
      <c r="B330" s="13" t="s">
        <v>681</v>
      </c>
      <c r="C330" s="13" t="s">
        <v>479</v>
      </c>
      <c r="D330" s="13" t="s">
        <v>181</v>
      </c>
      <c r="E330" s="13" t="s">
        <v>182</v>
      </c>
      <c r="F330" s="13" t="s">
        <v>480</v>
      </c>
      <c r="G330" s="13" t="s">
        <v>289</v>
      </c>
      <c r="H330" s="159">
        <v>1638449.76</v>
      </c>
      <c r="I330" s="167">
        <v>1638449.76</v>
      </c>
      <c r="J330" s="169"/>
      <c r="K330" s="169"/>
      <c r="L330" s="173"/>
      <c r="M330" s="174">
        <v>1638449.76</v>
      </c>
      <c r="N330" s="176"/>
      <c r="O330" s="176"/>
      <c r="P330" s="176"/>
      <c r="Q330" s="176"/>
      <c r="R330" s="176"/>
      <c r="S330" s="176"/>
      <c r="T330" s="176"/>
      <c r="U330" s="176"/>
      <c r="V330" s="176"/>
      <c r="W330" s="176"/>
    </row>
    <row r="331" customHeight="1" spans="1:23">
      <c r="A331" s="160"/>
      <c r="B331" s="160"/>
      <c r="C331" s="160"/>
      <c r="D331" s="160"/>
      <c r="E331" s="160"/>
      <c r="F331" s="13" t="s">
        <v>481</v>
      </c>
      <c r="G331" s="13" t="s">
        <v>295</v>
      </c>
      <c r="H331" s="159">
        <v>1075232.66</v>
      </c>
      <c r="I331" s="167">
        <v>1075232.66</v>
      </c>
      <c r="J331" s="169"/>
      <c r="K331" s="169"/>
      <c r="L331" s="173"/>
      <c r="M331" s="174">
        <v>1075232.66</v>
      </c>
      <c r="N331" s="176"/>
      <c r="O331" s="176"/>
      <c r="P331" s="176"/>
      <c r="Q331" s="176"/>
      <c r="R331" s="176"/>
      <c r="S331" s="176"/>
      <c r="T331" s="176"/>
      <c r="U331" s="176"/>
      <c r="V331" s="176"/>
      <c r="W331" s="176"/>
    </row>
    <row r="332" customHeight="1" spans="1:23">
      <c r="A332" s="160"/>
      <c r="B332" s="160"/>
      <c r="C332" s="160"/>
      <c r="D332" s="160"/>
      <c r="E332" s="160"/>
      <c r="F332" s="13" t="s">
        <v>482</v>
      </c>
      <c r="G332" s="13" t="s">
        <v>303</v>
      </c>
      <c r="H332" s="159">
        <v>92162.8</v>
      </c>
      <c r="I332" s="167">
        <v>92162.8</v>
      </c>
      <c r="J332" s="169"/>
      <c r="K332" s="169"/>
      <c r="L332" s="173"/>
      <c r="M332" s="174">
        <v>92162.8</v>
      </c>
      <c r="N332" s="176"/>
      <c r="O332" s="176"/>
      <c r="P332" s="176"/>
      <c r="Q332" s="176"/>
      <c r="R332" s="176"/>
      <c r="S332" s="176"/>
      <c r="T332" s="176"/>
      <c r="U332" s="176"/>
      <c r="V332" s="176"/>
      <c r="W332" s="176"/>
    </row>
    <row r="333" customHeight="1" spans="1:23">
      <c r="A333" s="160"/>
      <c r="B333" s="13" t="s">
        <v>682</v>
      </c>
      <c r="C333" s="13" t="s">
        <v>484</v>
      </c>
      <c r="D333" s="13" t="s">
        <v>187</v>
      </c>
      <c r="E333" s="13" t="s">
        <v>188</v>
      </c>
      <c r="F333" s="13" t="s">
        <v>485</v>
      </c>
      <c r="G333" s="13" t="s">
        <v>376</v>
      </c>
      <c r="H333" s="159">
        <v>123750.48</v>
      </c>
      <c r="I333" s="167">
        <v>123750.48</v>
      </c>
      <c r="J333" s="169"/>
      <c r="K333" s="169"/>
      <c r="L333" s="173"/>
      <c r="M333" s="174">
        <v>123750.48</v>
      </c>
      <c r="N333" s="176"/>
      <c r="O333" s="176"/>
      <c r="P333" s="176"/>
      <c r="Q333" s="176"/>
      <c r="R333" s="176"/>
      <c r="S333" s="176"/>
      <c r="T333" s="176"/>
      <c r="U333" s="176"/>
      <c r="V333" s="176"/>
      <c r="W333" s="176"/>
    </row>
    <row r="334" customHeight="1" spans="1:23">
      <c r="A334" s="160"/>
      <c r="B334" s="13" t="s">
        <v>683</v>
      </c>
      <c r="C334" s="13" t="s">
        <v>277</v>
      </c>
      <c r="D334" s="13" t="s">
        <v>181</v>
      </c>
      <c r="E334" s="13" t="s">
        <v>182</v>
      </c>
      <c r="F334" s="13" t="s">
        <v>487</v>
      </c>
      <c r="G334" s="13" t="s">
        <v>277</v>
      </c>
      <c r="H334" s="159">
        <v>1024031.1</v>
      </c>
      <c r="I334" s="167">
        <v>1024031.1</v>
      </c>
      <c r="J334" s="169"/>
      <c r="K334" s="169"/>
      <c r="L334" s="173"/>
      <c r="M334" s="174">
        <v>1024031.1</v>
      </c>
      <c r="N334" s="176"/>
      <c r="O334" s="176"/>
      <c r="P334" s="176"/>
      <c r="Q334" s="176"/>
      <c r="R334" s="176"/>
      <c r="S334" s="176"/>
      <c r="T334" s="176"/>
      <c r="U334" s="176"/>
      <c r="V334" s="176"/>
      <c r="W334" s="176"/>
    </row>
    <row r="335" customHeight="1" spans="1:23">
      <c r="A335" s="160"/>
      <c r="B335" s="13" t="s">
        <v>684</v>
      </c>
      <c r="C335" s="13" t="s">
        <v>382</v>
      </c>
      <c r="D335" s="13" t="s">
        <v>187</v>
      </c>
      <c r="E335" s="13" t="s">
        <v>188</v>
      </c>
      <c r="F335" s="13" t="s">
        <v>645</v>
      </c>
      <c r="G335" s="13" t="s">
        <v>382</v>
      </c>
      <c r="H335" s="159">
        <v>14400</v>
      </c>
      <c r="I335" s="167">
        <v>14400</v>
      </c>
      <c r="J335" s="169"/>
      <c r="K335" s="169"/>
      <c r="L335" s="173"/>
      <c r="M335" s="174">
        <v>14400</v>
      </c>
      <c r="N335" s="176"/>
      <c r="O335" s="176"/>
      <c r="P335" s="176"/>
      <c r="Q335" s="176"/>
      <c r="R335" s="176"/>
      <c r="S335" s="176"/>
      <c r="T335" s="176"/>
      <c r="U335" s="176"/>
      <c r="V335" s="176"/>
      <c r="W335" s="176"/>
    </row>
    <row r="336" customHeight="1" spans="1:23">
      <c r="A336" s="13" t="s">
        <v>685</v>
      </c>
      <c r="B336" s="13" t="s">
        <v>686</v>
      </c>
      <c r="C336" s="13" t="s">
        <v>474</v>
      </c>
      <c r="D336" s="13" t="s">
        <v>171</v>
      </c>
      <c r="E336" s="13" t="s">
        <v>172</v>
      </c>
      <c r="F336" s="13" t="s">
        <v>469</v>
      </c>
      <c r="G336" s="13" t="s">
        <v>272</v>
      </c>
      <c r="H336" s="159">
        <v>2780358</v>
      </c>
      <c r="I336" s="167">
        <v>2780358</v>
      </c>
      <c r="J336" s="169"/>
      <c r="K336" s="169"/>
      <c r="L336" s="173"/>
      <c r="M336" s="174">
        <v>2780358</v>
      </c>
      <c r="N336" s="176"/>
      <c r="O336" s="176"/>
      <c r="P336" s="176"/>
      <c r="Q336" s="176"/>
      <c r="R336" s="176"/>
      <c r="S336" s="176"/>
      <c r="T336" s="176"/>
      <c r="U336" s="176"/>
      <c r="V336" s="176"/>
      <c r="W336" s="176"/>
    </row>
    <row r="337" customHeight="1" spans="1:23">
      <c r="A337" s="160"/>
      <c r="B337" s="160"/>
      <c r="C337" s="160"/>
      <c r="D337" s="160"/>
      <c r="E337" s="160"/>
      <c r="F337" s="13" t="s">
        <v>470</v>
      </c>
      <c r="G337" s="13" t="s">
        <v>275</v>
      </c>
      <c r="H337" s="159">
        <v>2200212</v>
      </c>
      <c r="I337" s="167">
        <v>2200212</v>
      </c>
      <c r="J337" s="169"/>
      <c r="K337" s="169"/>
      <c r="L337" s="173"/>
      <c r="M337" s="174">
        <v>2200212</v>
      </c>
      <c r="N337" s="176"/>
      <c r="O337" s="176"/>
      <c r="P337" s="176"/>
      <c r="Q337" s="176"/>
      <c r="R337" s="176"/>
      <c r="S337" s="176"/>
      <c r="T337" s="176"/>
      <c r="U337" s="176"/>
      <c r="V337" s="176"/>
      <c r="W337" s="176"/>
    </row>
    <row r="338" customHeight="1" spans="1:23">
      <c r="A338" s="160"/>
      <c r="B338" s="160"/>
      <c r="C338" s="160"/>
      <c r="D338" s="160"/>
      <c r="E338" s="160"/>
      <c r="F338" s="13" t="s">
        <v>471</v>
      </c>
      <c r="G338" s="13" t="s">
        <v>278</v>
      </c>
      <c r="H338" s="159">
        <v>231694</v>
      </c>
      <c r="I338" s="167">
        <v>231694</v>
      </c>
      <c r="J338" s="169"/>
      <c r="K338" s="169"/>
      <c r="L338" s="173"/>
      <c r="M338" s="174">
        <v>231694</v>
      </c>
      <c r="N338" s="176"/>
      <c r="O338" s="176"/>
      <c r="P338" s="176"/>
      <c r="Q338" s="176"/>
      <c r="R338" s="176"/>
      <c r="S338" s="176"/>
      <c r="T338" s="176"/>
      <c r="U338" s="176"/>
      <c r="V338" s="176"/>
      <c r="W338" s="176"/>
    </row>
    <row r="339" customHeight="1" spans="1:23">
      <c r="A339" s="160"/>
      <c r="B339" s="160"/>
      <c r="C339" s="160"/>
      <c r="D339" s="160"/>
      <c r="E339" s="160"/>
      <c r="F339" s="13" t="s">
        <v>472</v>
      </c>
      <c r="G339" s="13" t="s">
        <v>286</v>
      </c>
      <c r="H339" s="159">
        <v>1632300</v>
      </c>
      <c r="I339" s="167">
        <v>1632300</v>
      </c>
      <c r="J339" s="169"/>
      <c r="K339" s="169"/>
      <c r="L339" s="173"/>
      <c r="M339" s="174">
        <v>1632300</v>
      </c>
      <c r="N339" s="176"/>
      <c r="O339" s="176"/>
      <c r="P339" s="176"/>
      <c r="Q339" s="176"/>
      <c r="R339" s="176"/>
      <c r="S339" s="176"/>
      <c r="T339" s="176"/>
      <c r="U339" s="176"/>
      <c r="V339" s="176"/>
      <c r="W339" s="176"/>
    </row>
    <row r="340" customHeight="1" spans="1:23">
      <c r="A340" s="160"/>
      <c r="B340" s="13" t="s">
        <v>687</v>
      </c>
      <c r="C340" s="13" t="s">
        <v>476</v>
      </c>
      <c r="D340" s="13" t="s">
        <v>171</v>
      </c>
      <c r="E340" s="13" t="s">
        <v>172</v>
      </c>
      <c r="F340" s="13" t="s">
        <v>477</v>
      </c>
      <c r="G340" s="13" t="s">
        <v>299</v>
      </c>
      <c r="H340" s="159">
        <v>202799.87</v>
      </c>
      <c r="I340" s="167">
        <v>202799.87</v>
      </c>
      <c r="J340" s="169"/>
      <c r="K340" s="169"/>
      <c r="L340" s="173"/>
      <c r="M340" s="174">
        <v>202799.87</v>
      </c>
      <c r="N340" s="176"/>
      <c r="O340" s="176"/>
      <c r="P340" s="176"/>
      <c r="Q340" s="176"/>
      <c r="R340" s="176"/>
      <c r="S340" s="176"/>
      <c r="T340" s="176"/>
      <c r="U340" s="176"/>
      <c r="V340" s="176"/>
      <c r="W340" s="176"/>
    </row>
    <row r="341" customHeight="1" spans="1:23">
      <c r="A341" s="160"/>
      <c r="B341" s="13" t="s">
        <v>688</v>
      </c>
      <c r="C341" s="13" t="s">
        <v>479</v>
      </c>
      <c r="D341" s="13" t="s">
        <v>171</v>
      </c>
      <c r="E341" s="13" t="s">
        <v>172</v>
      </c>
      <c r="F341" s="13" t="s">
        <v>480</v>
      </c>
      <c r="G341" s="13" t="s">
        <v>289</v>
      </c>
      <c r="H341" s="159">
        <v>927085.12</v>
      </c>
      <c r="I341" s="167">
        <v>927085.12</v>
      </c>
      <c r="J341" s="169"/>
      <c r="K341" s="169"/>
      <c r="L341" s="173"/>
      <c r="M341" s="174">
        <v>927085.12</v>
      </c>
      <c r="N341" s="176"/>
      <c r="O341" s="176"/>
      <c r="P341" s="176"/>
      <c r="Q341" s="176"/>
      <c r="R341" s="176"/>
      <c r="S341" s="176"/>
      <c r="T341" s="176"/>
      <c r="U341" s="176"/>
      <c r="V341" s="176"/>
      <c r="W341" s="176"/>
    </row>
    <row r="342" customHeight="1" spans="1:23">
      <c r="A342" s="160"/>
      <c r="B342" s="160"/>
      <c r="C342" s="160"/>
      <c r="D342" s="160"/>
      <c r="E342" s="160"/>
      <c r="F342" s="13" t="s">
        <v>481</v>
      </c>
      <c r="G342" s="13" t="s">
        <v>295</v>
      </c>
      <c r="H342" s="159">
        <v>608399.61</v>
      </c>
      <c r="I342" s="167">
        <v>608399.61</v>
      </c>
      <c r="J342" s="169"/>
      <c r="K342" s="169"/>
      <c r="L342" s="173"/>
      <c r="M342" s="174">
        <v>608399.61</v>
      </c>
      <c r="N342" s="176"/>
      <c r="O342" s="176"/>
      <c r="P342" s="176"/>
      <c r="Q342" s="176"/>
      <c r="R342" s="176"/>
      <c r="S342" s="176"/>
      <c r="T342" s="176"/>
      <c r="U342" s="176"/>
      <c r="V342" s="176"/>
      <c r="W342" s="176"/>
    </row>
    <row r="343" customHeight="1" spans="1:23">
      <c r="A343" s="160"/>
      <c r="B343" s="160"/>
      <c r="C343" s="160"/>
      <c r="D343" s="160"/>
      <c r="E343" s="160"/>
      <c r="F343" s="13" t="s">
        <v>482</v>
      </c>
      <c r="G343" s="13" t="s">
        <v>303</v>
      </c>
      <c r="H343" s="159">
        <v>52148.53</v>
      </c>
      <c r="I343" s="167">
        <v>52148.53</v>
      </c>
      <c r="J343" s="169"/>
      <c r="K343" s="169"/>
      <c r="L343" s="173"/>
      <c r="M343" s="174">
        <v>52148.53</v>
      </c>
      <c r="N343" s="176"/>
      <c r="O343" s="176"/>
      <c r="P343" s="176"/>
      <c r="Q343" s="176"/>
      <c r="R343" s="176"/>
      <c r="S343" s="176"/>
      <c r="T343" s="176"/>
      <c r="U343" s="176"/>
      <c r="V343" s="176"/>
      <c r="W343" s="176"/>
    </row>
    <row r="344" customHeight="1" spans="1:23">
      <c r="A344" s="160"/>
      <c r="B344" s="13" t="s">
        <v>689</v>
      </c>
      <c r="C344" s="13" t="s">
        <v>484</v>
      </c>
      <c r="D344" s="13" t="s">
        <v>171</v>
      </c>
      <c r="E344" s="13" t="s">
        <v>172</v>
      </c>
      <c r="F344" s="13" t="s">
        <v>485</v>
      </c>
      <c r="G344" s="13" t="s">
        <v>376</v>
      </c>
      <c r="H344" s="159">
        <v>61140</v>
      </c>
      <c r="I344" s="167">
        <v>61140</v>
      </c>
      <c r="J344" s="169"/>
      <c r="K344" s="169"/>
      <c r="L344" s="173"/>
      <c r="M344" s="174">
        <v>61140</v>
      </c>
      <c r="N344" s="176"/>
      <c r="O344" s="176"/>
      <c r="P344" s="176"/>
      <c r="Q344" s="176"/>
      <c r="R344" s="176"/>
      <c r="S344" s="176"/>
      <c r="T344" s="176"/>
      <c r="U344" s="176"/>
      <c r="V344" s="176"/>
      <c r="W344" s="176"/>
    </row>
    <row r="345" customHeight="1" spans="1:23">
      <c r="A345" s="160"/>
      <c r="B345" s="13" t="s">
        <v>690</v>
      </c>
      <c r="C345" s="13" t="s">
        <v>277</v>
      </c>
      <c r="D345" s="13" t="s">
        <v>171</v>
      </c>
      <c r="E345" s="13" t="s">
        <v>172</v>
      </c>
      <c r="F345" s="13" t="s">
        <v>487</v>
      </c>
      <c r="G345" s="13" t="s">
        <v>277</v>
      </c>
      <c r="H345" s="159">
        <v>579428.2</v>
      </c>
      <c r="I345" s="167">
        <v>579428.2</v>
      </c>
      <c r="J345" s="169"/>
      <c r="K345" s="169"/>
      <c r="L345" s="173"/>
      <c r="M345" s="174">
        <v>579428.2</v>
      </c>
      <c r="N345" s="176"/>
      <c r="O345" s="176"/>
      <c r="P345" s="176"/>
      <c r="Q345" s="176"/>
      <c r="R345" s="176"/>
      <c r="S345" s="176"/>
      <c r="T345" s="176"/>
      <c r="U345" s="176"/>
      <c r="V345" s="176"/>
      <c r="W345" s="176"/>
    </row>
    <row r="346" customHeight="1" spans="1:23">
      <c r="A346" s="13" t="s">
        <v>691</v>
      </c>
      <c r="B346" s="13" t="s">
        <v>692</v>
      </c>
      <c r="C346" s="13" t="s">
        <v>474</v>
      </c>
      <c r="D346" s="13" t="s">
        <v>171</v>
      </c>
      <c r="E346" s="13" t="s">
        <v>172</v>
      </c>
      <c r="F346" s="13" t="s">
        <v>469</v>
      </c>
      <c r="G346" s="13" t="s">
        <v>272</v>
      </c>
      <c r="H346" s="159">
        <v>525633</v>
      </c>
      <c r="I346" s="167">
        <v>525633</v>
      </c>
      <c r="J346" s="169"/>
      <c r="K346" s="169"/>
      <c r="L346" s="173"/>
      <c r="M346" s="174">
        <v>525633</v>
      </c>
      <c r="N346" s="176"/>
      <c r="O346" s="176"/>
      <c r="P346" s="176"/>
      <c r="Q346" s="176"/>
      <c r="R346" s="176"/>
      <c r="S346" s="176"/>
      <c r="T346" s="176"/>
      <c r="U346" s="176"/>
      <c r="V346" s="176"/>
      <c r="W346" s="176"/>
    </row>
    <row r="347" customHeight="1" spans="1:23">
      <c r="A347" s="160"/>
      <c r="B347" s="160"/>
      <c r="C347" s="160"/>
      <c r="D347" s="160"/>
      <c r="E347" s="160"/>
      <c r="F347" s="13" t="s">
        <v>470</v>
      </c>
      <c r="G347" s="13" t="s">
        <v>275</v>
      </c>
      <c r="H347" s="159">
        <v>479904</v>
      </c>
      <c r="I347" s="167">
        <v>479904</v>
      </c>
      <c r="J347" s="169"/>
      <c r="K347" s="169"/>
      <c r="L347" s="173"/>
      <c r="M347" s="174">
        <v>479904</v>
      </c>
      <c r="N347" s="176"/>
      <c r="O347" s="176"/>
      <c r="P347" s="176"/>
      <c r="Q347" s="176"/>
      <c r="R347" s="176"/>
      <c r="S347" s="176"/>
      <c r="T347" s="176"/>
      <c r="U347" s="176"/>
      <c r="V347" s="176"/>
      <c r="W347" s="176"/>
    </row>
    <row r="348" customHeight="1" spans="1:23">
      <c r="A348" s="160"/>
      <c r="B348" s="160"/>
      <c r="C348" s="160"/>
      <c r="D348" s="160"/>
      <c r="E348" s="160"/>
      <c r="F348" s="13" t="s">
        <v>471</v>
      </c>
      <c r="G348" s="13" t="s">
        <v>278</v>
      </c>
      <c r="H348" s="159">
        <v>43799</v>
      </c>
      <c r="I348" s="167">
        <v>43799</v>
      </c>
      <c r="J348" s="169"/>
      <c r="K348" s="169"/>
      <c r="L348" s="173"/>
      <c r="M348" s="174">
        <v>43799</v>
      </c>
      <c r="N348" s="176"/>
      <c r="O348" s="176"/>
      <c r="P348" s="176"/>
      <c r="Q348" s="176"/>
      <c r="R348" s="176"/>
      <c r="S348" s="176"/>
      <c r="T348" s="176"/>
      <c r="U348" s="176"/>
      <c r="V348" s="176"/>
      <c r="W348" s="176"/>
    </row>
    <row r="349" customHeight="1" spans="1:23">
      <c r="A349" s="160"/>
      <c r="B349" s="160"/>
      <c r="C349" s="160"/>
      <c r="D349" s="160"/>
      <c r="E349" s="160"/>
      <c r="F349" s="13" t="s">
        <v>472</v>
      </c>
      <c r="G349" s="13" t="s">
        <v>286</v>
      </c>
      <c r="H349" s="159">
        <v>355860</v>
      </c>
      <c r="I349" s="167">
        <v>355860</v>
      </c>
      <c r="J349" s="169"/>
      <c r="K349" s="169"/>
      <c r="L349" s="173"/>
      <c r="M349" s="174">
        <v>355860</v>
      </c>
      <c r="N349" s="176"/>
      <c r="O349" s="176"/>
      <c r="P349" s="176"/>
      <c r="Q349" s="176"/>
      <c r="R349" s="176"/>
      <c r="S349" s="176"/>
      <c r="T349" s="176"/>
      <c r="U349" s="176"/>
      <c r="V349" s="176"/>
      <c r="W349" s="176"/>
    </row>
    <row r="350" customHeight="1" spans="1:23">
      <c r="A350" s="160"/>
      <c r="B350" s="13" t="s">
        <v>693</v>
      </c>
      <c r="C350" s="13" t="s">
        <v>476</v>
      </c>
      <c r="D350" s="13" t="s">
        <v>171</v>
      </c>
      <c r="E350" s="13" t="s">
        <v>172</v>
      </c>
      <c r="F350" s="13" t="s">
        <v>477</v>
      </c>
      <c r="G350" s="13" t="s">
        <v>299</v>
      </c>
      <c r="H350" s="159">
        <v>40952.07</v>
      </c>
      <c r="I350" s="167">
        <v>40952.07</v>
      </c>
      <c r="J350" s="169"/>
      <c r="K350" s="169"/>
      <c r="L350" s="173"/>
      <c r="M350" s="174">
        <v>40952.07</v>
      </c>
      <c r="N350" s="176"/>
      <c r="O350" s="176"/>
      <c r="P350" s="176"/>
      <c r="Q350" s="176"/>
      <c r="R350" s="176"/>
      <c r="S350" s="176"/>
      <c r="T350" s="176"/>
      <c r="U350" s="176"/>
      <c r="V350" s="176"/>
      <c r="W350" s="176"/>
    </row>
    <row r="351" customHeight="1" spans="1:23">
      <c r="A351" s="160"/>
      <c r="B351" s="13" t="s">
        <v>694</v>
      </c>
      <c r="C351" s="13" t="s">
        <v>479</v>
      </c>
      <c r="D351" s="13" t="s">
        <v>171</v>
      </c>
      <c r="E351" s="13" t="s">
        <v>172</v>
      </c>
      <c r="F351" s="13" t="s">
        <v>480</v>
      </c>
      <c r="G351" s="13" t="s">
        <v>289</v>
      </c>
      <c r="H351" s="159">
        <v>187209.44</v>
      </c>
      <c r="I351" s="167">
        <v>187209.44</v>
      </c>
      <c r="J351" s="169"/>
      <c r="K351" s="169"/>
      <c r="L351" s="173"/>
      <c r="M351" s="174">
        <v>187209.44</v>
      </c>
      <c r="N351" s="176"/>
      <c r="O351" s="176"/>
      <c r="P351" s="176"/>
      <c r="Q351" s="176"/>
      <c r="R351" s="176"/>
      <c r="S351" s="176"/>
      <c r="T351" s="176"/>
      <c r="U351" s="176"/>
      <c r="V351" s="176"/>
      <c r="W351" s="176"/>
    </row>
    <row r="352" customHeight="1" spans="1:23">
      <c r="A352" s="160"/>
      <c r="B352" s="160"/>
      <c r="C352" s="160"/>
      <c r="D352" s="160"/>
      <c r="E352" s="160"/>
      <c r="F352" s="13" t="s">
        <v>481</v>
      </c>
      <c r="G352" s="13" t="s">
        <v>295</v>
      </c>
      <c r="H352" s="159">
        <v>122856.2</v>
      </c>
      <c r="I352" s="167">
        <v>122856.2</v>
      </c>
      <c r="J352" s="169"/>
      <c r="K352" s="169"/>
      <c r="L352" s="173"/>
      <c r="M352" s="174">
        <v>122856.2</v>
      </c>
      <c r="N352" s="176"/>
      <c r="O352" s="176"/>
      <c r="P352" s="176"/>
      <c r="Q352" s="176"/>
      <c r="R352" s="176"/>
      <c r="S352" s="176"/>
      <c r="T352" s="176"/>
      <c r="U352" s="176"/>
      <c r="V352" s="176"/>
      <c r="W352" s="176"/>
    </row>
    <row r="353" customHeight="1" spans="1:23">
      <c r="A353" s="160"/>
      <c r="B353" s="160"/>
      <c r="C353" s="160"/>
      <c r="D353" s="160"/>
      <c r="E353" s="160"/>
      <c r="F353" s="13" t="s">
        <v>482</v>
      </c>
      <c r="G353" s="13" t="s">
        <v>303</v>
      </c>
      <c r="H353" s="159">
        <v>10530.53</v>
      </c>
      <c r="I353" s="167">
        <v>10530.53</v>
      </c>
      <c r="J353" s="169"/>
      <c r="K353" s="169"/>
      <c r="L353" s="173"/>
      <c r="M353" s="174">
        <v>10530.53</v>
      </c>
      <c r="N353" s="176"/>
      <c r="O353" s="176"/>
      <c r="P353" s="176"/>
      <c r="Q353" s="176"/>
      <c r="R353" s="176"/>
      <c r="S353" s="176"/>
      <c r="T353" s="176"/>
      <c r="U353" s="176"/>
      <c r="V353" s="176"/>
      <c r="W353" s="176"/>
    </row>
    <row r="354" customHeight="1" spans="1:23">
      <c r="A354" s="160"/>
      <c r="B354" s="13" t="s">
        <v>695</v>
      </c>
      <c r="C354" s="13" t="s">
        <v>277</v>
      </c>
      <c r="D354" s="13" t="s">
        <v>171</v>
      </c>
      <c r="E354" s="13" t="s">
        <v>172</v>
      </c>
      <c r="F354" s="13" t="s">
        <v>487</v>
      </c>
      <c r="G354" s="13" t="s">
        <v>277</v>
      </c>
      <c r="H354" s="159">
        <v>117005.9</v>
      </c>
      <c r="I354" s="167">
        <v>117005.9</v>
      </c>
      <c r="J354" s="169"/>
      <c r="K354" s="169"/>
      <c r="L354" s="173"/>
      <c r="M354" s="174">
        <v>117005.9</v>
      </c>
      <c r="N354" s="176"/>
      <c r="O354" s="176"/>
      <c r="P354" s="176"/>
      <c r="Q354" s="176"/>
      <c r="R354" s="176"/>
      <c r="S354" s="176"/>
      <c r="T354" s="176"/>
      <c r="U354" s="176"/>
      <c r="V354" s="176"/>
      <c r="W354" s="176"/>
    </row>
    <row r="355" customHeight="1" spans="1:23">
      <c r="A355" s="13" t="s">
        <v>696</v>
      </c>
      <c r="B355" s="13" t="s">
        <v>697</v>
      </c>
      <c r="C355" s="13" t="s">
        <v>474</v>
      </c>
      <c r="D355" s="13" t="s">
        <v>177</v>
      </c>
      <c r="E355" s="13" t="s">
        <v>178</v>
      </c>
      <c r="F355" s="13" t="s">
        <v>469</v>
      </c>
      <c r="G355" s="13" t="s">
        <v>272</v>
      </c>
      <c r="H355" s="159">
        <v>9083599</v>
      </c>
      <c r="I355" s="167">
        <v>9083599</v>
      </c>
      <c r="J355" s="169"/>
      <c r="K355" s="169"/>
      <c r="L355" s="173"/>
      <c r="M355" s="174">
        <v>9083599</v>
      </c>
      <c r="N355" s="176"/>
      <c r="O355" s="176"/>
      <c r="P355" s="176"/>
      <c r="Q355" s="176"/>
      <c r="R355" s="176"/>
      <c r="S355" s="176"/>
      <c r="T355" s="176"/>
      <c r="U355" s="176"/>
      <c r="V355" s="176"/>
      <c r="W355" s="176"/>
    </row>
    <row r="356" customHeight="1" spans="1:23">
      <c r="A356" s="160"/>
      <c r="B356" s="160"/>
      <c r="C356" s="160"/>
      <c r="D356" s="160"/>
      <c r="E356" s="160"/>
      <c r="F356" s="13" t="s">
        <v>470</v>
      </c>
      <c r="G356" s="13" t="s">
        <v>275</v>
      </c>
      <c r="H356" s="159">
        <v>6614976</v>
      </c>
      <c r="I356" s="167">
        <v>6614976</v>
      </c>
      <c r="J356" s="169"/>
      <c r="K356" s="169"/>
      <c r="L356" s="173"/>
      <c r="M356" s="174">
        <v>6614976</v>
      </c>
      <c r="N356" s="176"/>
      <c r="O356" s="176"/>
      <c r="P356" s="176"/>
      <c r="Q356" s="176"/>
      <c r="R356" s="176"/>
      <c r="S356" s="176"/>
      <c r="T356" s="176"/>
      <c r="U356" s="176"/>
      <c r="V356" s="176"/>
      <c r="W356" s="176"/>
    </row>
    <row r="357" customHeight="1" spans="1:23">
      <c r="A357" s="160"/>
      <c r="B357" s="160"/>
      <c r="C357" s="160"/>
      <c r="D357" s="160"/>
      <c r="E357" s="160"/>
      <c r="F357" s="13" t="s">
        <v>471</v>
      </c>
      <c r="G357" s="13" t="s">
        <v>278</v>
      </c>
      <c r="H357" s="159">
        <v>756895</v>
      </c>
      <c r="I357" s="167">
        <v>756895</v>
      </c>
      <c r="J357" s="169"/>
      <c r="K357" s="169"/>
      <c r="L357" s="173"/>
      <c r="M357" s="174">
        <v>756895</v>
      </c>
      <c r="N357" s="176"/>
      <c r="O357" s="176"/>
      <c r="P357" s="176"/>
      <c r="Q357" s="176"/>
      <c r="R357" s="176"/>
      <c r="S357" s="176"/>
      <c r="T357" s="176"/>
      <c r="U357" s="176"/>
      <c r="V357" s="176"/>
      <c r="W357" s="176"/>
    </row>
    <row r="358" customHeight="1" spans="1:23">
      <c r="A358" s="160"/>
      <c r="B358" s="160"/>
      <c r="C358" s="160"/>
      <c r="D358" s="160"/>
      <c r="E358" s="160"/>
      <c r="F358" s="13" t="s">
        <v>472</v>
      </c>
      <c r="G358" s="13" t="s">
        <v>286</v>
      </c>
      <c r="H358" s="159">
        <v>4774320</v>
      </c>
      <c r="I358" s="167">
        <v>4774320</v>
      </c>
      <c r="J358" s="169"/>
      <c r="K358" s="169"/>
      <c r="L358" s="173"/>
      <c r="M358" s="174">
        <v>4774320</v>
      </c>
      <c r="N358" s="176"/>
      <c r="O358" s="176"/>
      <c r="P358" s="176"/>
      <c r="Q358" s="176"/>
      <c r="R358" s="176"/>
      <c r="S358" s="176"/>
      <c r="T358" s="176"/>
      <c r="U358" s="176"/>
      <c r="V358" s="176"/>
      <c r="W358" s="176"/>
    </row>
    <row r="359" customHeight="1" spans="1:23">
      <c r="A359" s="160"/>
      <c r="B359" s="13" t="s">
        <v>698</v>
      </c>
      <c r="C359" s="13" t="s">
        <v>476</v>
      </c>
      <c r="D359" s="13" t="s">
        <v>177</v>
      </c>
      <c r="E359" s="13" t="s">
        <v>178</v>
      </c>
      <c r="F359" s="13" t="s">
        <v>477</v>
      </c>
      <c r="G359" s="13" t="s">
        <v>299</v>
      </c>
      <c r="H359" s="159">
        <v>635947.87</v>
      </c>
      <c r="I359" s="167">
        <v>635947.87</v>
      </c>
      <c r="J359" s="169"/>
      <c r="K359" s="169"/>
      <c r="L359" s="173"/>
      <c r="M359" s="174">
        <v>635947.87</v>
      </c>
      <c r="N359" s="176"/>
      <c r="O359" s="176"/>
      <c r="P359" s="176"/>
      <c r="Q359" s="176"/>
      <c r="R359" s="176"/>
      <c r="S359" s="176"/>
      <c r="T359" s="176"/>
      <c r="U359" s="176"/>
      <c r="V359" s="176"/>
      <c r="W359" s="176"/>
    </row>
    <row r="360" customHeight="1" spans="1:23">
      <c r="A360" s="160"/>
      <c r="B360" s="13" t="s">
        <v>699</v>
      </c>
      <c r="C360" s="13" t="s">
        <v>479</v>
      </c>
      <c r="D360" s="13" t="s">
        <v>177</v>
      </c>
      <c r="E360" s="13" t="s">
        <v>178</v>
      </c>
      <c r="F360" s="13" t="s">
        <v>480</v>
      </c>
      <c r="G360" s="13" t="s">
        <v>289</v>
      </c>
      <c r="H360" s="159">
        <v>2907190.24</v>
      </c>
      <c r="I360" s="167">
        <v>2907190.24</v>
      </c>
      <c r="J360" s="169"/>
      <c r="K360" s="169"/>
      <c r="L360" s="173"/>
      <c r="M360" s="174">
        <v>2907190.24</v>
      </c>
      <c r="N360" s="176"/>
      <c r="O360" s="176"/>
      <c r="P360" s="176"/>
      <c r="Q360" s="176"/>
      <c r="R360" s="176"/>
      <c r="S360" s="176"/>
      <c r="T360" s="176"/>
      <c r="U360" s="176"/>
      <c r="V360" s="176"/>
      <c r="W360" s="176"/>
    </row>
    <row r="361" customHeight="1" spans="1:23">
      <c r="A361" s="160"/>
      <c r="B361" s="160"/>
      <c r="C361" s="160"/>
      <c r="D361" s="160"/>
      <c r="E361" s="160"/>
      <c r="F361" s="13" t="s">
        <v>481</v>
      </c>
      <c r="G361" s="13" t="s">
        <v>295</v>
      </c>
      <c r="H361" s="159">
        <v>1907843.6</v>
      </c>
      <c r="I361" s="167">
        <v>1907843.6</v>
      </c>
      <c r="J361" s="169"/>
      <c r="K361" s="169"/>
      <c r="L361" s="173"/>
      <c r="M361" s="174">
        <v>1907843.6</v>
      </c>
      <c r="N361" s="176"/>
      <c r="O361" s="176"/>
      <c r="P361" s="176"/>
      <c r="Q361" s="176"/>
      <c r="R361" s="176"/>
      <c r="S361" s="176"/>
      <c r="T361" s="176"/>
      <c r="U361" s="176"/>
      <c r="V361" s="176"/>
      <c r="W361" s="176"/>
    </row>
    <row r="362" customHeight="1" spans="1:23">
      <c r="A362" s="160"/>
      <c r="B362" s="160"/>
      <c r="C362" s="160"/>
      <c r="D362" s="160"/>
      <c r="E362" s="160"/>
      <c r="F362" s="13" t="s">
        <v>482</v>
      </c>
      <c r="G362" s="13" t="s">
        <v>303</v>
      </c>
      <c r="H362" s="159">
        <v>163529.45</v>
      </c>
      <c r="I362" s="167">
        <v>163529.45</v>
      </c>
      <c r="J362" s="169"/>
      <c r="K362" s="169"/>
      <c r="L362" s="173"/>
      <c r="M362" s="174">
        <v>163529.45</v>
      </c>
      <c r="N362" s="176"/>
      <c r="O362" s="176"/>
      <c r="P362" s="176"/>
      <c r="Q362" s="176"/>
      <c r="R362" s="176"/>
      <c r="S362" s="176"/>
      <c r="T362" s="176"/>
      <c r="U362" s="176"/>
      <c r="V362" s="176"/>
      <c r="W362" s="176"/>
    </row>
    <row r="363" customHeight="1" spans="1:23">
      <c r="A363" s="160"/>
      <c r="B363" s="13" t="s">
        <v>700</v>
      </c>
      <c r="C363" s="13" t="s">
        <v>484</v>
      </c>
      <c r="D363" s="13" t="s">
        <v>187</v>
      </c>
      <c r="E363" s="13" t="s">
        <v>188</v>
      </c>
      <c r="F363" s="13" t="s">
        <v>485</v>
      </c>
      <c r="G363" s="13" t="s">
        <v>376</v>
      </c>
      <c r="H363" s="159">
        <v>144523.8</v>
      </c>
      <c r="I363" s="167">
        <v>144523.8</v>
      </c>
      <c r="J363" s="169"/>
      <c r="K363" s="169"/>
      <c r="L363" s="173"/>
      <c r="M363" s="174">
        <v>144523.8</v>
      </c>
      <c r="N363" s="176"/>
      <c r="O363" s="176"/>
      <c r="P363" s="176"/>
      <c r="Q363" s="176"/>
      <c r="R363" s="176"/>
      <c r="S363" s="176"/>
      <c r="T363" s="176"/>
      <c r="U363" s="176"/>
      <c r="V363" s="176"/>
      <c r="W363" s="176"/>
    </row>
    <row r="364" customHeight="1" spans="1:23">
      <c r="A364" s="160"/>
      <c r="B364" s="13" t="s">
        <v>701</v>
      </c>
      <c r="C364" s="13" t="s">
        <v>277</v>
      </c>
      <c r="D364" s="13" t="s">
        <v>177</v>
      </c>
      <c r="E364" s="13" t="s">
        <v>178</v>
      </c>
      <c r="F364" s="13" t="s">
        <v>487</v>
      </c>
      <c r="G364" s="13" t="s">
        <v>277</v>
      </c>
      <c r="H364" s="159">
        <v>1816993.9</v>
      </c>
      <c r="I364" s="167">
        <v>1816993.9</v>
      </c>
      <c r="J364" s="169"/>
      <c r="K364" s="169"/>
      <c r="L364" s="173"/>
      <c r="M364" s="174">
        <v>1816993.9</v>
      </c>
      <c r="N364" s="176"/>
      <c r="O364" s="176"/>
      <c r="P364" s="176"/>
      <c r="Q364" s="176"/>
      <c r="R364" s="176"/>
      <c r="S364" s="176"/>
      <c r="T364" s="176"/>
      <c r="U364" s="176"/>
      <c r="V364" s="176"/>
      <c r="W364" s="176"/>
    </row>
    <row r="365" customHeight="1" spans="1:23">
      <c r="A365" s="160"/>
      <c r="B365" s="160"/>
      <c r="C365" s="160"/>
      <c r="D365" s="13" t="s">
        <v>187</v>
      </c>
      <c r="E365" s="13" t="s">
        <v>188</v>
      </c>
      <c r="F365" s="13" t="s">
        <v>702</v>
      </c>
      <c r="G365" s="13" t="s">
        <v>374</v>
      </c>
      <c r="H365" s="159">
        <v>410102</v>
      </c>
      <c r="I365" s="167">
        <v>410102</v>
      </c>
      <c r="J365" s="169"/>
      <c r="K365" s="169"/>
      <c r="L365" s="173"/>
      <c r="M365" s="174">
        <v>410102</v>
      </c>
      <c r="N365" s="176"/>
      <c r="O365" s="176"/>
      <c r="P365" s="176"/>
      <c r="Q365" s="176"/>
      <c r="R365" s="176"/>
      <c r="S365" s="176"/>
      <c r="T365" s="176"/>
      <c r="U365" s="176"/>
      <c r="V365" s="176"/>
      <c r="W365" s="176"/>
    </row>
    <row r="366" customHeight="1" spans="1:23">
      <c r="A366" s="13" t="s">
        <v>703</v>
      </c>
      <c r="B366" s="13" t="s">
        <v>704</v>
      </c>
      <c r="C366" s="13" t="s">
        <v>474</v>
      </c>
      <c r="D366" s="13" t="s">
        <v>175</v>
      </c>
      <c r="E366" s="13" t="s">
        <v>176</v>
      </c>
      <c r="F366" s="13" t="s">
        <v>469</v>
      </c>
      <c r="G366" s="13" t="s">
        <v>272</v>
      </c>
      <c r="H366" s="159">
        <v>5756553</v>
      </c>
      <c r="I366" s="167">
        <v>5756553</v>
      </c>
      <c r="J366" s="169"/>
      <c r="K366" s="169"/>
      <c r="L366" s="173"/>
      <c r="M366" s="174">
        <v>5756553</v>
      </c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</row>
    <row r="367" customHeight="1" spans="1:23">
      <c r="A367" s="160"/>
      <c r="B367" s="160"/>
      <c r="C367" s="160"/>
      <c r="D367" s="160"/>
      <c r="E367" s="160"/>
      <c r="F367" s="13" t="s">
        <v>470</v>
      </c>
      <c r="G367" s="13" t="s">
        <v>275</v>
      </c>
      <c r="H367" s="159">
        <v>4208880</v>
      </c>
      <c r="I367" s="167">
        <v>4208880</v>
      </c>
      <c r="J367" s="169"/>
      <c r="K367" s="169"/>
      <c r="L367" s="173"/>
      <c r="M367" s="174">
        <v>4208880</v>
      </c>
      <c r="N367" s="176"/>
      <c r="O367" s="176"/>
      <c r="P367" s="176"/>
      <c r="Q367" s="176"/>
      <c r="R367" s="176"/>
      <c r="S367" s="176"/>
      <c r="T367" s="176"/>
      <c r="U367" s="176"/>
      <c r="V367" s="176"/>
      <c r="W367" s="176"/>
    </row>
    <row r="368" customHeight="1" spans="1:23">
      <c r="A368" s="160"/>
      <c r="B368" s="160"/>
      <c r="C368" s="160"/>
      <c r="D368" s="160"/>
      <c r="E368" s="160"/>
      <c r="F368" s="13" t="s">
        <v>471</v>
      </c>
      <c r="G368" s="13" t="s">
        <v>278</v>
      </c>
      <c r="H368" s="159">
        <v>479701</v>
      </c>
      <c r="I368" s="167">
        <v>479701</v>
      </c>
      <c r="J368" s="169"/>
      <c r="K368" s="169"/>
      <c r="L368" s="173"/>
      <c r="M368" s="174">
        <v>479701</v>
      </c>
      <c r="N368" s="176"/>
      <c r="O368" s="176"/>
      <c r="P368" s="176"/>
      <c r="Q368" s="176"/>
      <c r="R368" s="176"/>
      <c r="S368" s="176"/>
      <c r="T368" s="176"/>
      <c r="U368" s="176"/>
      <c r="V368" s="176"/>
      <c r="W368" s="176"/>
    </row>
    <row r="369" customHeight="1" spans="1:23">
      <c r="A369" s="160"/>
      <c r="B369" s="160"/>
      <c r="C369" s="160"/>
      <c r="D369" s="160"/>
      <c r="E369" s="160"/>
      <c r="F369" s="13" t="s">
        <v>472</v>
      </c>
      <c r="G369" s="13" t="s">
        <v>286</v>
      </c>
      <c r="H369" s="159">
        <v>3072720</v>
      </c>
      <c r="I369" s="167">
        <v>3072720</v>
      </c>
      <c r="J369" s="169"/>
      <c r="K369" s="169"/>
      <c r="L369" s="173"/>
      <c r="M369" s="174">
        <v>3072720</v>
      </c>
      <c r="N369" s="176"/>
      <c r="O369" s="176"/>
      <c r="P369" s="176"/>
      <c r="Q369" s="176"/>
      <c r="R369" s="176"/>
      <c r="S369" s="176"/>
      <c r="T369" s="176"/>
      <c r="U369" s="176"/>
      <c r="V369" s="176"/>
      <c r="W369" s="176"/>
    </row>
    <row r="370" customHeight="1" spans="1:23">
      <c r="A370" s="160"/>
      <c r="B370" s="160"/>
      <c r="C370" s="160"/>
      <c r="D370" s="13" t="s">
        <v>177</v>
      </c>
      <c r="E370" s="13" t="s">
        <v>178</v>
      </c>
      <c r="F370" s="13" t="s">
        <v>469</v>
      </c>
      <c r="G370" s="13" t="s">
        <v>272</v>
      </c>
      <c r="H370" s="159">
        <v>7310421</v>
      </c>
      <c r="I370" s="167">
        <v>7310421</v>
      </c>
      <c r="J370" s="169"/>
      <c r="K370" s="169"/>
      <c r="L370" s="173"/>
      <c r="M370" s="174">
        <v>7310421</v>
      </c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</row>
    <row r="371" customHeight="1" spans="1:23">
      <c r="A371" s="160"/>
      <c r="B371" s="160"/>
      <c r="C371" s="160"/>
      <c r="D371" s="160"/>
      <c r="E371" s="160"/>
      <c r="F371" s="13" t="s">
        <v>470</v>
      </c>
      <c r="G371" s="13" t="s">
        <v>275</v>
      </c>
      <c r="H371" s="159">
        <v>5367960</v>
      </c>
      <c r="I371" s="167">
        <v>5367960</v>
      </c>
      <c r="J371" s="169"/>
      <c r="K371" s="169"/>
      <c r="L371" s="173"/>
      <c r="M371" s="174">
        <v>5367960</v>
      </c>
      <c r="N371" s="176"/>
      <c r="O371" s="176"/>
      <c r="P371" s="176"/>
      <c r="Q371" s="176"/>
      <c r="R371" s="176"/>
      <c r="S371" s="176"/>
      <c r="T371" s="176"/>
      <c r="U371" s="176"/>
      <c r="V371" s="176"/>
      <c r="W371" s="176"/>
    </row>
    <row r="372" customHeight="1" spans="1:23">
      <c r="A372" s="160"/>
      <c r="B372" s="160"/>
      <c r="C372" s="160"/>
      <c r="D372" s="160"/>
      <c r="E372" s="160"/>
      <c r="F372" s="13" t="s">
        <v>471</v>
      </c>
      <c r="G372" s="13" t="s">
        <v>278</v>
      </c>
      <c r="H372" s="159">
        <v>609190</v>
      </c>
      <c r="I372" s="167">
        <v>609190</v>
      </c>
      <c r="J372" s="169"/>
      <c r="K372" s="169"/>
      <c r="L372" s="173"/>
      <c r="M372" s="174">
        <v>609190</v>
      </c>
      <c r="N372" s="176"/>
      <c r="O372" s="176"/>
      <c r="P372" s="176"/>
      <c r="Q372" s="176"/>
      <c r="R372" s="176"/>
      <c r="S372" s="176"/>
      <c r="T372" s="176"/>
      <c r="U372" s="176"/>
      <c r="V372" s="176"/>
      <c r="W372" s="176"/>
    </row>
    <row r="373" customHeight="1" spans="1:23">
      <c r="A373" s="160"/>
      <c r="B373" s="160"/>
      <c r="C373" s="160"/>
      <c r="D373" s="160"/>
      <c r="E373" s="160"/>
      <c r="F373" s="13" t="s">
        <v>472</v>
      </c>
      <c r="G373" s="13" t="s">
        <v>286</v>
      </c>
      <c r="H373" s="159">
        <v>3854820</v>
      </c>
      <c r="I373" s="167">
        <v>3854820</v>
      </c>
      <c r="J373" s="169"/>
      <c r="K373" s="169"/>
      <c r="L373" s="173"/>
      <c r="M373" s="174">
        <v>3854820</v>
      </c>
      <c r="N373" s="176"/>
      <c r="O373" s="176"/>
      <c r="P373" s="176"/>
      <c r="Q373" s="176"/>
      <c r="R373" s="176"/>
      <c r="S373" s="176"/>
      <c r="T373" s="176"/>
      <c r="U373" s="176"/>
      <c r="V373" s="176"/>
      <c r="W373" s="176"/>
    </row>
    <row r="374" customHeight="1" spans="1:23">
      <c r="A374" s="160"/>
      <c r="B374" s="13" t="s">
        <v>705</v>
      </c>
      <c r="C374" s="13" t="s">
        <v>476</v>
      </c>
      <c r="D374" s="13" t="s">
        <v>175</v>
      </c>
      <c r="E374" s="13" t="s">
        <v>176</v>
      </c>
      <c r="F374" s="13" t="s">
        <v>477</v>
      </c>
      <c r="G374" s="13" t="s">
        <v>299</v>
      </c>
      <c r="H374" s="159">
        <v>404655.76</v>
      </c>
      <c r="I374" s="167">
        <v>404655.76</v>
      </c>
      <c r="J374" s="169"/>
      <c r="K374" s="169"/>
      <c r="L374" s="173"/>
      <c r="M374" s="174">
        <v>404655.76</v>
      </c>
      <c r="N374" s="176"/>
      <c r="O374" s="176"/>
      <c r="P374" s="176"/>
      <c r="Q374" s="176"/>
      <c r="R374" s="176"/>
      <c r="S374" s="176"/>
      <c r="T374" s="176"/>
      <c r="U374" s="176"/>
      <c r="V374" s="176"/>
      <c r="W374" s="176"/>
    </row>
    <row r="375" customHeight="1" spans="1:23">
      <c r="A375" s="160"/>
      <c r="B375" s="160"/>
      <c r="C375" s="160"/>
      <c r="D375" s="13" t="s">
        <v>177</v>
      </c>
      <c r="E375" s="13" t="s">
        <v>178</v>
      </c>
      <c r="F375" s="13" t="s">
        <v>477</v>
      </c>
      <c r="G375" s="13" t="s">
        <v>299</v>
      </c>
      <c r="H375" s="159">
        <v>512402.87</v>
      </c>
      <c r="I375" s="167">
        <v>512402.87</v>
      </c>
      <c r="J375" s="169"/>
      <c r="K375" s="169"/>
      <c r="L375" s="173"/>
      <c r="M375" s="174">
        <v>512402.87</v>
      </c>
      <c r="N375" s="176"/>
      <c r="O375" s="176"/>
      <c r="P375" s="176"/>
      <c r="Q375" s="176"/>
      <c r="R375" s="176"/>
      <c r="S375" s="176"/>
      <c r="T375" s="176"/>
      <c r="U375" s="176"/>
      <c r="V375" s="176"/>
      <c r="W375" s="176"/>
    </row>
    <row r="376" customHeight="1" spans="1:23">
      <c r="A376" s="160"/>
      <c r="B376" s="13" t="s">
        <v>706</v>
      </c>
      <c r="C376" s="13" t="s">
        <v>479</v>
      </c>
      <c r="D376" s="13" t="s">
        <v>175</v>
      </c>
      <c r="E376" s="13" t="s">
        <v>176</v>
      </c>
      <c r="F376" s="13" t="s">
        <v>480</v>
      </c>
      <c r="G376" s="13" t="s">
        <v>289</v>
      </c>
      <c r="H376" s="159">
        <v>1849854.88</v>
      </c>
      <c r="I376" s="167">
        <v>1849854.88</v>
      </c>
      <c r="J376" s="169"/>
      <c r="K376" s="169"/>
      <c r="L376" s="173"/>
      <c r="M376" s="174">
        <v>1849854.88</v>
      </c>
      <c r="N376" s="176"/>
      <c r="O376" s="176"/>
      <c r="P376" s="176"/>
      <c r="Q376" s="176"/>
      <c r="R376" s="176"/>
      <c r="S376" s="176"/>
      <c r="T376" s="176"/>
      <c r="U376" s="176"/>
      <c r="V376" s="176"/>
      <c r="W376" s="176"/>
    </row>
    <row r="377" customHeight="1" spans="1:23">
      <c r="A377" s="160"/>
      <c r="B377" s="160"/>
      <c r="C377" s="160"/>
      <c r="D377" s="160"/>
      <c r="E377" s="160"/>
      <c r="F377" s="13" t="s">
        <v>481</v>
      </c>
      <c r="G377" s="13" t="s">
        <v>295</v>
      </c>
      <c r="H377" s="159">
        <v>1213967.27</v>
      </c>
      <c r="I377" s="167">
        <v>1213967.27</v>
      </c>
      <c r="J377" s="169"/>
      <c r="K377" s="169"/>
      <c r="L377" s="173"/>
      <c r="M377" s="174">
        <v>1213967.27</v>
      </c>
      <c r="N377" s="176"/>
      <c r="O377" s="176"/>
      <c r="P377" s="176"/>
      <c r="Q377" s="176"/>
      <c r="R377" s="176"/>
      <c r="S377" s="176"/>
      <c r="T377" s="176"/>
      <c r="U377" s="176"/>
      <c r="V377" s="176"/>
      <c r="W377" s="176"/>
    </row>
    <row r="378" customHeight="1" spans="1:23">
      <c r="A378" s="160"/>
      <c r="B378" s="160"/>
      <c r="C378" s="160"/>
      <c r="D378" s="160"/>
      <c r="E378" s="160"/>
      <c r="F378" s="13" t="s">
        <v>482</v>
      </c>
      <c r="G378" s="13" t="s">
        <v>303</v>
      </c>
      <c r="H378" s="159">
        <v>104054.34</v>
      </c>
      <c r="I378" s="167">
        <v>104054.34</v>
      </c>
      <c r="J378" s="169"/>
      <c r="K378" s="169"/>
      <c r="L378" s="173"/>
      <c r="M378" s="174">
        <v>104054.34</v>
      </c>
      <c r="N378" s="176"/>
      <c r="O378" s="176"/>
      <c r="P378" s="176"/>
      <c r="Q378" s="176"/>
      <c r="R378" s="176"/>
      <c r="S378" s="176"/>
      <c r="T378" s="176"/>
      <c r="U378" s="176"/>
      <c r="V378" s="176"/>
      <c r="W378" s="176"/>
    </row>
    <row r="379" customHeight="1" spans="1:23">
      <c r="A379" s="160"/>
      <c r="B379" s="160"/>
      <c r="C379" s="160"/>
      <c r="D379" s="13" t="s">
        <v>177</v>
      </c>
      <c r="E379" s="13" t="s">
        <v>178</v>
      </c>
      <c r="F379" s="13" t="s">
        <v>480</v>
      </c>
      <c r="G379" s="13" t="s">
        <v>289</v>
      </c>
      <c r="H379" s="159">
        <v>2342413.12</v>
      </c>
      <c r="I379" s="167">
        <v>2342413.12</v>
      </c>
      <c r="J379" s="169"/>
      <c r="K379" s="169"/>
      <c r="L379" s="173"/>
      <c r="M379" s="174">
        <v>2342413.12</v>
      </c>
      <c r="N379" s="176"/>
      <c r="O379" s="176"/>
      <c r="P379" s="176"/>
      <c r="Q379" s="176"/>
      <c r="R379" s="176"/>
      <c r="S379" s="176"/>
      <c r="T379" s="176"/>
      <c r="U379" s="176"/>
      <c r="V379" s="176"/>
      <c r="W379" s="176"/>
    </row>
    <row r="380" customHeight="1" spans="1:23">
      <c r="A380" s="160"/>
      <c r="B380" s="160"/>
      <c r="C380" s="160"/>
      <c r="D380" s="160"/>
      <c r="E380" s="160"/>
      <c r="F380" s="13" t="s">
        <v>481</v>
      </c>
      <c r="G380" s="13" t="s">
        <v>295</v>
      </c>
      <c r="H380" s="159">
        <v>1537208.61</v>
      </c>
      <c r="I380" s="167">
        <v>1537208.61</v>
      </c>
      <c r="J380" s="169"/>
      <c r="K380" s="169"/>
      <c r="L380" s="173"/>
      <c r="M380" s="174">
        <v>1537208.61</v>
      </c>
      <c r="N380" s="176"/>
      <c r="O380" s="176"/>
      <c r="P380" s="176"/>
      <c r="Q380" s="176"/>
      <c r="R380" s="176"/>
      <c r="S380" s="176"/>
      <c r="T380" s="176"/>
      <c r="U380" s="176"/>
      <c r="V380" s="176"/>
      <c r="W380" s="176"/>
    </row>
    <row r="381" customHeight="1" spans="1:23">
      <c r="A381" s="160"/>
      <c r="B381" s="160"/>
      <c r="C381" s="160"/>
      <c r="D381" s="160"/>
      <c r="E381" s="160"/>
      <c r="F381" s="13" t="s">
        <v>482</v>
      </c>
      <c r="G381" s="13" t="s">
        <v>303</v>
      </c>
      <c r="H381" s="159">
        <v>131760.73</v>
      </c>
      <c r="I381" s="167">
        <v>131760.73</v>
      </c>
      <c r="J381" s="169"/>
      <c r="K381" s="169"/>
      <c r="L381" s="173"/>
      <c r="M381" s="174">
        <v>131760.73</v>
      </c>
      <c r="N381" s="176"/>
      <c r="O381" s="176"/>
      <c r="P381" s="176"/>
      <c r="Q381" s="176"/>
      <c r="R381" s="176"/>
      <c r="S381" s="176"/>
      <c r="T381" s="176"/>
      <c r="U381" s="176"/>
      <c r="V381" s="176"/>
      <c r="W381" s="176"/>
    </row>
    <row r="382" customHeight="1" spans="1:23">
      <c r="A382" s="160"/>
      <c r="B382" s="13" t="s">
        <v>707</v>
      </c>
      <c r="C382" s="13" t="s">
        <v>484</v>
      </c>
      <c r="D382" s="13" t="s">
        <v>187</v>
      </c>
      <c r="E382" s="13" t="s">
        <v>188</v>
      </c>
      <c r="F382" s="13" t="s">
        <v>485</v>
      </c>
      <c r="G382" s="13" t="s">
        <v>376</v>
      </c>
      <c r="H382" s="159">
        <v>122232</v>
      </c>
      <c r="I382" s="167">
        <v>122232</v>
      </c>
      <c r="J382" s="169"/>
      <c r="K382" s="169"/>
      <c r="L382" s="173"/>
      <c r="M382" s="174">
        <v>122232</v>
      </c>
      <c r="N382" s="176"/>
      <c r="O382" s="176"/>
      <c r="P382" s="176"/>
      <c r="Q382" s="176"/>
      <c r="R382" s="176"/>
      <c r="S382" s="176"/>
      <c r="T382" s="176"/>
      <c r="U382" s="176"/>
      <c r="V382" s="176"/>
      <c r="W382" s="176"/>
    </row>
    <row r="383" customHeight="1" spans="1:23">
      <c r="A383" s="160"/>
      <c r="B383" s="13" t="s">
        <v>708</v>
      </c>
      <c r="C383" s="13" t="s">
        <v>277</v>
      </c>
      <c r="D383" s="13" t="s">
        <v>175</v>
      </c>
      <c r="E383" s="13" t="s">
        <v>176</v>
      </c>
      <c r="F383" s="13" t="s">
        <v>487</v>
      </c>
      <c r="G383" s="13" t="s">
        <v>277</v>
      </c>
      <c r="H383" s="159">
        <v>1156159.3</v>
      </c>
      <c r="I383" s="167">
        <v>1156159.3</v>
      </c>
      <c r="J383" s="169"/>
      <c r="K383" s="169"/>
      <c r="L383" s="173"/>
      <c r="M383" s="174">
        <v>1156159.3</v>
      </c>
      <c r="N383" s="176"/>
      <c r="O383" s="176"/>
      <c r="P383" s="176"/>
      <c r="Q383" s="176"/>
      <c r="R383" s="176"/>
      <c r="S383" s="176"/>
      <c r="T383" s="176"/>
      <c r="U383" s="176"/>
      <c r="V383" s="176"/>
      <c r="W383" s="176"/>
    </row>
    <row r="384" customHeight="1" spans="1:23">
      <c r="A384" s="160"/>
      <c r="B384" s="160"/>
      <c r="C384" s="160"/>
      <c r="D384" s="13" t="s">
        <v>177</v>
      </c>
      <c r="E384" s="13" t="s">
        <v>178</v>
      </c>
      <c r="F384" s="13" t="s">
        <v>487</v>
      </c>
      <c r="G384" s="13" t="s">
        <v>277</v>
      </c>
      <c r="H384" s="159">
        <v>1464008.2</v>
      </c>
      <c r="I384" s="167">
        <v>1464008.2</v>
      </c>
      <c r="J384" s="169"/>
      <c r="K384" s="169"/>
      <c r="L384" s="173"/>
      <c r="M384" s="174">
        <v>1464008.2</v>
      </c>
      <c r="N384" s="176"/>
      <c r="O384" s="176"/>
      <c r="P384" s="176"/>
      <c r="Q384" s="176"/>
      <c r="R384" s="176"/>
      <c r="S384" s="176"/>
      <c r="T384" s="176"/>
      <c r="U384" s="176"/>
      <c r="V384" s="176"/>
      <c r="W384" s="176"/>
    </row>
    <row r="385" customHeight="1" spans="1:23">
      <c r="A385" s="13" t="s">
        <v>709</v>
      </c>
      <c r="B385" s="13" t="s">
        <v>710</v>
      </c>
      <c r="C385" s="13" t="s">
        <v>474</v>
      </c>
      <c r="D385" s="13" t="s">
        <v>173</v>
      </c>
      <c r="E385" s="13" t="s">
        <v>174</v>
      </c>
      <c r="F385" s="13" t="s">
        <v>469</v>
      </c>
      <c r="G385" s="13" t="s">
        <v>272</v>
      </c>
      <c r="H385" s="159">
        <v>5259930</v>
      </c>
      <c r="I385" s="167">
        <v>5259930</v>
      </c>
      <c r="J385" s="169"/>
      <c r="K385" s="169"/>
      <c r="L385" s="173"/>
      <c r="M385" s="174">
        <v>5259930</v>
      </c>
      <c r="N385" s="176"/>
      <c r="O385" s="176"/>
      <c r="P385" s="176"/>
      <c r="Q385" s="176"/>
      <c r="R385" s="176"/>
      <c r="S385" s="176"/>
      <c r="T385" s="176"/>
      <c r="U385" s="176"/>
      <c r="V385" s="176"/>
      <c r="W385" s="176"/>
    </row>
    <row r="386" customHeight="1" spans="1:23">
      <c r="A386" s="160"/>
      <c r="B386" s="160"/>
      <c r="C386" s="160"/>
      <c r="D386" s="160"/>
      <c r="E386" s="160"/>
      <c r="F386" s="13" t="s">
        <v>470</v>
      </c>
      <c r="G386" s="13" t="s">
        <v>275</v>
      </c>
      <c r="H386" s="159">
        <v>4061076</v>
      </c>
      <c r="I386" s="167">
        <v>4061076</v>
      </c>
      <c r="J386" s="169"/>
      <c r="K386" s="169"/>
      <c r="L386" s="173"/>
      <c r="M386" s="174">
        <v>4061076</v>
      </c>
      <c r="N386" s="176"/>
      <c r="O386" s="176"/>
      <c r="P386" s="176"/>
      <c r="Q386" s="176"/>
      <c r="R386" s="176"/>
      <c r="S386" s="176"/>
      <c r="T386" s="176"/>
      <c r="U386" s="176"/>
      <c r="V386" s="176"/>
      <c r="W386" s="176"/>
    </row>
    <row r="387" customHeight="1" spans="1:23">
      <c r="A387" s="160"/>
      <c r="B387" s="160"/>
      <c r="C387" s="160"/>
      <c r="D387" s="160"/>
      <c r="E387" s="160"/>
      <c r="F387" s="13" t="s">
        <v>471</v>
      </c>
      <c r="G387" s="13" t="s">
        <v>278</v>
      </c>
      <c r="H387" s="159">
        <v>438321</v>
      </c>
      <c r="I387" s="167">
        <v>438321</v>
      </c>
      <c r="J387" s="169"/>
      <c r="K387" s="169"/>
      <c r="L387" s="173"/>
      <c r="M387" s="174">
        <v>438321</v>
      </c>
      <c r="N387" s="176"/>
      <c r="O387" s="176"/>
      <c r="P387" s="176"/>
      <c r="Q387" s="176"/>
      <c r="R387" s="176"/>
      <c r="S387" s="176"/>
      <c r="T387" s="176"/>
      <c r="U387" s="176"/>
      <c r="V387" s="176"/>
      <c r="W387" s="176"/>
    </row>
    <row r="388" customHeight="1" spans="1:23">
      <c r="A388" s="160"/>
      <c r="B388" s="160"/>
      <c r="C388" s="160"/>
      <c r="D388" s="160"/>
      <c r="E388" s="160"/>
      <c r="F388" s="13" t="s">
        <v>472</v>
      </c>
      <c r="G388" s="13" t="s">
        <v>286</v>
      </c>
      <c r="H388" s="159">
        <v>2914320</v>
      </c>
      <c r="I388" s="167">
        <v>2914320</v>
      </c>
      <c r="J388" s="169"/>
      <c r="K388" s="169"/>
      <c r="L388" s="173"/>
      <c r="M388" s="174">
        <v>2914320</v>
      </c>
      <c r="N388" s="176"/>
      <c r="O388" s="176"/>
      <c r="P388" s="176"/>
      <c r="Q388" s="176"/>
      <c r="R388" s="176"/>
      <c r="S388" s="176"/>
      <c r="T388" s="176"/>
      <c r="U388" s="176"/>
      <c r="V388" s="176"/>
      <c r="W388" s="176"/>
    </row>
    <row r="389" customHeight="1" spans="1:23">
      <c r="A389" s="160"/>
      <c r="B389" s="13" t="s">
        <v>711</v>
      </c>
      <c r="C389" s="13" t="s">
        <v>476</v>
      </c>
      <c r="D389" s="13" t="s">
        <v>173</v>
      </c>
      <c r="E389" s="13" t="s">
        <v>174</v>
      </c>
      <c r="F389" s="13" t="s">
        <v>477</v>
      </c>
      <c r="G389" s="13" t="s">
        <v>299</v>
      </c>
      <c r="H389" s="159">
        <v>375632.36</v>
      </c>
      <c r="I389" s="167">
        <v>375632.36</v>
      </c>
      <c r="J389" s="169"/>
      <c r="K389" s="169"/>
      <c r="L389" s="173"/>
      <c r="M389" s="174">
        <v>375632.36</v>
      </c>
      <c r="N389" s="176"/>
      <c r="O389" s="176"/>
      <c r="P389" s="176"/>
      <c r="Q389" s="176"/>
      <c r="R389" s="176"/>
      <c r="S389" s="176"/>
      <c r="T389" s="176"/>
      <c r="U389" s="176"/>
      <c r="V389" s="176"/>
      <c r="W389" s="176"/>
    </row>
    <row r="390" customHeight="1" spans="1:23">
      <c r="A390" s="160"/>
      <c r="B390" s="13" t="s">
        <v>712</v>
      </c>
      <c r="C390" s="13" t="s">
        <v>479</v>
      </c>
      <c r="D390" s="13" t="s">
        <v>173</v>
      </c>
      <c r="E390" s="13" t="s">
        <v>174</v>
      </c>
      <c r="F390" s="13" t="s">
        <v>480</v>
      </c>
      <c r="G390" s="13" t="s">
        <v>289</v>
      </c>
      <c r="H390" s="159">
        <v>1717176.48</v>
      </c>
      <c r="I390" s="167">
        <v>1717176.48</v>
      </c>
      <c r="J390" s="169"/>
      <c r="K390" s="169"/>
      <c r="L390" s="173"/>
      <c r="M390" s="174">
        <v>1717176.48</v>
      </c>
      <c r="N390" s="176"/>
      <c r="O390" s="176"/>
      <c r="P390" s="176"/>
      <c r="Q390" s="176"/>
      <c r="R390" s="176"/>
      <c r="S390" s="176"/>
      <c r="T390" s="176"/>
      <c r="U390" s="176"/>
      <c r="V390" s="176"/>
      <c r="W390" s="176"/>
    </row>
    <row r="391" customHeight="1" spans="1:23">
      <c r="A391" s="160"/>
      <c r="B391" s="160"/>
      <c r="C391" s="160"/>
      <c r="D391" s="160"/>
      <c r="E391" s="160"/>
      <c r="F391" s="13" t="s">
        <v>481</v>
      </c>
      <c r="G391" s="13" t="s">
        <v>295</v>
      </c>
      <c r="H391" s="159">
        <v>1126897.07</v>
      </c>
      <c r="I391" s="167">
        <v>1126897.07</v>
      </c>
      <c r="J391" s="169"/>
      <c r="K391" s="169"/>
      <c r="L391" s="173"/>
      <c r="M391" s="174">
        <v>1126897.07</v>
      </c>
      <c r="N391" s="176"/>
      <c r="O391" s="176"/>
      <c r="P391" s="176"/>
      <c r="Q391" s="176"/>
      <c r="R391" s="176"/>
      <c r="S391" s="176"/>
      <c r="T391" s="176"/>
      <c r="U391" s="176"/>
      <c r="V391" s="176"/>
      <c r="W391" s="176"/>
    </row>
    <row r="392" customHeight="1" spans="1:23">
      <c r="A392" s="160"/>
      <c r="B392" s="160"/>
      <c r="C392" s="160"/>
      <c r="D392" s="160"/>
      <c r="E392" s="160"/>
      <c r="F392" s="13" t="s">
        <v>482</v>
      </c>
      <c r="G392" s="13" t="s">
        <v>303</v>
      </c>
      <c r="H392" s="159">
        <v>96591.18</v>
      </c>
      <c r="I392" s="167">
        <v>96591.18</v>
      </c>
      <c r="J392" s="169"/>
      <c r="K392" s="169"/>
      <c r="L392" s="173"/>
      <c r="M392" s="174">
        <v>96591.18</v>
      </c>
      <c r="N392" s="176"/>
      <c r="O392" s="176"/>
      <c r="P392" s="176"/>
      <c r="Q392" s="176"/>
      <c r="R392" s="176"/>
      <c r="S392" s="176"/>
      <c r="T392" s="176"/>
      <c r="U392" s="176"/>
      <c r="V392" s="176"/>
      <c r="W392" s="176"/>
    </row>
    <row r="393" customHeight="1" spans="1:23">
      <c r="A393" s="160"/>
      <c r="B393" s="13" t="s">
        <v>713</v>
      </c>
      <c r="C393" s="13" t="s">
        <v>484</v>
      </c>
      <c r="D393" s="13" t="s">
        <v>187</v>
      </c>
      <c r="E393" s="13" t="s">
        <v>188</v>
      </c>
      <c r="F393" s="13" t="s">
        <v>485</v>
      </c>
      <c r="G393" s="13" t="s">
        <v>376</v>
      </c>
      <c r="H393" s="159">
        <v>95892</v>
      </c>
      <c r="I393" s="167">
        <v>95892</v>
      </c>
      <c r="J393" s="169"/>
      <c r="K393" s="169"/>
      <c r="L393" s="173"/>
      <c r="M393" s="174">
        <v>95892</v>
      </c>
      <c r="N393" s="176"/>
      <c r="O393" s="176"/>
      <c r="P393" s="176"/>
      <c r="Q393" s="176"/>
      <c r="R393" s="176"/>
      <c r="S393" s="176"/>
      <c r="T393" s="176"/>
      <c r="U393" s="176"/>
      <c r="V393" s="176"/>
      <c r="W393" s="176"/>
    </row>
    <row r="394" customHeight="1" spans="1:23">
      <c r="A394" s="160"/>
      <c r="B394" s="13" t="s">
        <v>714</v>
      </c>
      <c r="C394" s="13" t="s">
        <v>277</v>
      </c>
      <c r="D394" s="13" t="s">
        <v>173</v>
      </c>
      <c r="E394" s="13" t="s">
        <v>174</v>
      </c>
      <c r="F394" s="13" t="s">
        <v>487</v>
      </c>
      <c r="G394" s="13" t="s">
        <v>277</v>
      </c>
      <c r="H394" s="159">
        <v>1073235.3</v>
      </c>
      <c r="I394" s="167">
        <v>1073235.3</v>
      </c>
      <c r="J394" s="169"/>
      <c r="K394" s="169"/>
      <c r="L394" s="173"/>
      <c r="M394" s="174">
        <v>1073235.3</v>
      </c>
      <c r="N394" s="176"/>
      <c r="O394" s="176"/>
      <c r="P394" s="176"/>
      <c r="Q394" s="176"/>
      <c r="R394" s="176"/>
      <c r="S394" s="176"/>
      <c r="T394" s="176"/>
      <c r="U394" s="176"/>
      <c r="V394" s="176"/>
      <c r="W394" s="176"/>
    </row>
    <row r="395" customHeight="1" spans="1:23">
      <c r="A395" s="160"/>
      <c r="B395" s="160"/>
      <c r="C395" s="160"/>
      <c r="D395" s="13" t="s">
        <v>187</v>
      </c>
      <c r="E395" s="13" t="s">
        <v>188</v>
      </c>
      <c r="F395" s="13" t="s">
        <v>702</v>
      </c>
      <c r="G395" s="13" t="s">
        <v>374</v>
      </c>
      <c r="H395" s="159">
        <v>173530</v>
      </c>
      <c r="I395" s="167">
        <v>173530</v>
      </c>
      <c r="J395" s="169"/>
      <c r="K395" s="169"/>
      <c r="L395" s="173"/>
      <c r="M395" s="174">
        <v>173530</v>
      </c>
      <c r="N395" s="176"/>
      <c r="O395" s="176"/>
      <c r="P395" s="176"/>
      <c r="Q395" s="176"/>
      <c r="R395" s="176"/>
      <c r="S395" s="176"/>
      <c r="T395" s="176"/>
      <c r="U395" s="176"/>
      <c r="V395" s="176"/>
      <c r="W395" s="176"/>
    </row>
    <row r="396" customHeight="1" spans="1:23">
      <c r="A396" s="13" t="s">
        <v>715</v>
      </c>
      <c r="B396" s="13" t="s">
        <v>716</v>
      </c>
      <c r="C396" s="13" t="s">
        <v>474</v>
      </c>
      <c r="D396" s="13" t="s">
        <v>173</v>
      </c>
      <c r="E396" s="13" t="s">
        <v>174</v>
      </c>
      <c r="F396" s="13" t="s">
        <v>469</v>
      </c>
      <c r="G396" s="13" t="s">
        <v>272</v>
      </c>
      <c r="H396" s="159">
        <v>6127017</v>
      </c>
      <c r="I396" s="167">
        <v>6127017</v>
      </c>
      <c r="J396" s="169"/>
      <c r="K396" s="169"/>
      <c r="L396" s="173"/>
      <c r="M396" s="174">
        <v>6127017</v>
      </c>
      <c r="N396" s="176"/>
      <c r="O396" s="176"/>
      <c r="P396" s="176"/>
      <c r="Q396" s="176"/>
      <c r="R396" s="176"/>
      <c r="S396" s="176"/>
      <c r="T396" s="176"/>
      <c r="U396" s="176"/>
      <c r="V396" s="176"/>
      <c r="W396" s="176"/>
    </row>
    <row r="397" customHeight="1" spans="1:23">
      <c r="A397" s="160"/>
      <c r="B397" s="160"/>
      <c r="C397" s="160"/>
      <c r="D397" s="160"/>
      <c r="E397" s="160"/>
      <c r="F397" s="13" t="s">
        <v>470</v>
      </c>
      <c r="G397" s="13" t="s">
        <v>275</v>
      </c>
      <c r="H397" s="159">
        <v>5966556</v>
      </c>
      <c r="I397" s="167">
        <v>5966556</v>
      </c>
      <c r="J397" s="169"/>
      <c r="K397" s="169"/>
      <c r="L397" s="173"/>
      <c r="M397" s="174">
        <v>5966556</v>
      </c>
      <c r="N397" s="176"/>
      <c r="O397" s="176"/>
      <c r="P397" s="176"/>
      <c r="Q397" s="176"/>
      <c r="R397" s="176"/>
      <c r="S397" s="176"/>
      <c r="T397" s="176"/>
      <c r="U397" s="176"/>
      <c r="V397" s="176"/>
      <c r="W397" s="176"/>
    </row>
    <row r="398" customHeight="1" spans="1:23">
      <c r="A398" s="160"/>
      <c r="B398" s="160"/>
      <c r="C398" s="160"/>
      <c r="D398" s="160"/>
      <c r="E398" s="160"/>
      <c r="F398" s="13" t="s">
        <v>471</v>
      </c>
      <c r="G398" s="13" t="s">
        <v>278</v>
      </c>
      <c r="H398" s="159">
        <v>510441</v>
      </c>
      <c r="I398" s="167">
        <v>510441</v>
      </c>
      <c r="J398" s="169"/>
      <c r="K398" s="169"/>
      <c r="L398" s="173"/>
      <c r="M398" s="174">
        <v>510441</v>
      </c>
      <c r="N398" s="176"/>
      <c r="O398" s="176"/>
      <c r="P398" s="176"/>
      <c r="Q398" s="176"/>
      <c r="R398" s="176"/>
      <c r="S398" s="176"/>
      <c r="T398" s="176"/>
      <c r="U398" s="176"/>
      <c r="V398" s="176"/>
      <c r="W398" s="176"/>
    </row>
    <row r="399" customHeight="1" spans="1:23">
      <c r="A399" s="160"/>
      <c r="B399" s="160"/>
      <c r="C399" s="160"/>
      <c r="D399" s="160"/>
      <c r="E399" s="160"/>
      <c r="F399" s="13" t="s">
        <v>472</v>
      </c>
      <c r="G399" s="13" t="s">
        <v>286</v>
      </c>
      <c r="H399" s="159">
        <v>3816240</v>
      </c>
      <c r="I399" s="167">
        <v>3816240</v>
      </c>
      <c r="J399" s="169"/>
      <c r="K399" s="169"/>
      <c r="L399" s="173"/>
      <c r="M399" s="174">
        <v>3816240</v>
      </c>
      <c r="N399" s="176"/>
      <c r="O399" s="176"/>
      <c r="P399" s="176"/>
      <c r="Q399" s="176"/>
      <c r="R399" s="176"/>
      <c r="S399" s="176"/>
      <c r="T399" s="176"/>
      <c r="U399" s="176"/>
      <c r="V399" s="176"/>
      <c r="W399" s="176"/>
    </row>
    <row r="400" customHeight="1" spans="1:23">
      <c r="A400" s="160"/>
      <c r="B400" s="13" t="s">
        <v>717</v>
      </c>
      <c r="C400" s="13" t="s">
        <v>476</v>
      </c>
      <c r="D400" s="13" t="s">
        <v>173</v>
      </c>
      <c r="E400" s="13" t="s">
        <v>174</v>
      </c>
      <c r="F400" s="13" t="s">
        <v>477</v>
      </c>
      <c r="G400" s="13" t="s">
        <v>299</v>
      </c>
      <c r="H400" s="159">
        <v>459944.42</v>
      </c>
      <c r="I400" s="167">
        <v>459944.42</v>
      </c>
      <c r="J400" s="169"/>
      <c r="K400" s="169"/>
      <c r="L400" s="173"/>
      <c r="M400" s="174">
        <v>459944.42</v>
      </c>
      <c r="N400" s="176"/>
      <c r="O400" s="176"/>
      <c r="P400" s="176"/>
      <c r="Q400" s="176"/>
      <c r="R400" s="176"/>
      <c r="S400" s="176"/>
      <c r="T400" s="176"/>
      <c r="U400" s="176"/>
      <c r="V400" s="176"/>
      <c r="W400" s="176"/>
    </row>
    <row r="401" customHeight="1" spans="1:23">
      <c r="A401" s="160"/>
      <c r="B401" s="13" t="s">
        <v>718</v>
      </c>
      <c r="C401" s="13" t="s">
        <v>479</v>
      </c>
      <c r="D401" s="13" t="s">
        <v>173</v>
      </c>
      <c r="E401" s="13" t="s">
        <v>174</v>
      </c>
      <c r="F401" s="13" t="s">
        <v>480</v>
      </c>
      <c r="G401" s="13" t="s">
        <v>289</v>
      </c>
      <c r="H401" s="159">
        <v>2102603.04</v>
      </c>
      <c r="I401" s="167">
        <v>2102603.04</v>
      </c>
      <c r="J401" s="169"/>
      <c r="K401" s="169"/>
      <c r="L401" s="173"/>
      <c r="M401" s="174">
        <v>2102603.04</v>
      </c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</row>
    <row r="402" customHeight="1" spans="1:23">
      <c r="A402" s="160"/>
      <c r="B402" s="160"/>
      <c r="C402" s="160"/>
      <c r="D402" s="160"/>
      <c r="E402" s="160"/>
      <c r="F402" s="13" t="s">
        <v>481</v>
      </c>
      <c r="G402" s="13" t="s">
        <v>295</v>
      </c>
      <c r="H402" s="159">
        <v>1379833.25</v>
      </c>
      <c r="I402" s="167">
        <v>1379833.25</v>
      </c>
      <c r="J402" s="169"/>
      <c r="K402" s="169"/>
      <c r="L402" s="173"/>
      <c r="M402" s="174">
        <v>1379833.25</v>
      </c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</row>
    <row r="403" customHeight="1" spans="1:23">
      <c r="A403" s="160"/>
      <c r="B403" s="160"/>
      <c r="C403" s="160"/>
      <c r="D403" s="160"/>
      <c r="E403" s="160"/>
      <c r="F403" s="13" t="s">
        <v>482</v>
      </c>
      <c r="G403" s="13" t="s">
        <v>303</v>
      </c>
      <c r="H403" s="159">
        <v>118271.42</v>
      </c>
      <c r="I403" s="167">
        <v>118271.42</v>
      </c>
      <c r="J403" s="169"/>
      <c r="K403" s="169"/>
      <c r="L403" s="173"/>
      <c r="M403" s="174">
        <v>118271.42</v>
      </c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</row>
    <row r="404" customHeight="1" spans="1:23">
      <c r="A404" s="160"/>
      <c r="B404" s="13" t="s">
        <v>719</v>
      </c>
      <c r="C404" s="13" t="s">
        <v>484</v>
      </c>
      <c r="D404" s="13" t="s">
        <v>187</v>
      </c>
      <c r="E404" s="13" t="s">
        <v>188</v>
      </c>
      <c r="F404" s="13" t="s">
        <v>485</v>
      </c>
      <c r="G404" s="13" t="s">
        <v>376</v>
      </c>
      <c r="H404" s="159">
        <v>130061.04</v>
      </c>
      <c r="I404" s="167">
        <v>130061.04</v>
      </c>
      <c r="J404" s="169"/>
      <c r="K404" s="169"/>
      <c r="L404" s="173"/>
      <c r="M404" s="174">
        <v>130061.04</v>
      </c>
      <c r="N404" s="176"/>
      <c r="O404" s="176"/>
      <c r="P404" s="176"/>
      <c r="Q404" s="176"/>
      <c r="R404" s="176"/>
      <c r="S404" s="176"/>
      <c r="T404" s="176"/>
      <c r="U404" s="176"/>
      <c r="V404" s="176"/>
      <c r="W404" s="176"/>
    </row>
    <row r="405" customHeight="1" spans="1:23">
      <c r="A405" s="160"/>
      <c r="B405" s="13" t="s">
        <v>720</v>
      </c>
      <c r="C405" s="13" t="s">
        <v>277</v>
      </c>
      <c r="D405" s="13" t="s">
        <v>173</v>
      </c>
      <c r="E405" s="13" t="s">
        <v>174</v>
      </c>
      <c r="F405" s="13" t="s">
        <v>487</v>
      </c>
      <c r="G405" s="13" t="s">
        <v>277</v>
      </c>
      <c r="H405" s="159">
        <v>1314126.9</v>
      </c>
      <c r="I405" s="167">
        <v>1314126.9</v>
      </c>
      <c r="J405" s="169"/>
      <c r="K405" s="169"/>
      <c r="L405" s="173"/>
      <c r="M405" s="174">
        <v>1314126.9</v>
      </c>
      <c r="N405" s="176"/>
      <c r="O405" s="176"/>
      <c r="P405" s="176"/>
      <c r="Q405" s="176"/>
      <c r="R405" s="176"/>
      <c r="S405" s="176"/>
      <c r="T405" s="176"/>
      <c r="U405" s="176"/>
      <c r="V405" s="176"/>
      <c r="W405" s="176"/>
    </row>
    <row r="406" customHeight="1" spans="1:23">
      <c r="A406" s="160"/>
      <c r="B406" s="160"/>
      <c r="C406" s="160"/>
      <c r="D406" s="13" t="s">
        <v>187</v>
      </c>
      <c r="E406" s="13" t="s">
        <v>188</v>
      </c>
      <c r="F406" s="13" t="s">
        <v>702</v>
      </c>
      <c r="G406" s="13" t="s">
        <v>374</v>
      </c>
      <c r="H406" s="159">
        <v>173656</v>
      </c>
      <c r="I406" s="167">
        <v>173656</v>
      </c>
      <c r="J406" s="169"/>
      <c r="K406" s="169"/>
      <c r="L406" s="173"/>
      <c r="M406" s="174">
        <v>173656</v>
      </c>
      <c r="N406" s="176"/>
      <c r="O406" s="176"/>
      <c r="P406" s="176"/>
      <c r="Q406" s="176"/>
      <c r="R406" s="176"/>
      <c r="S406" s="176"/>
      <c r="T406" s="176"/>
      <c r="U406" s="176"/>
      <c r="V406" s="176"/>
      <c r="W406" s="176"/>
    </row>
    <row r="407" customHeight="1" spans="1:23">
      <c r="A407" s="160"/>
      <c r="B407" s="13" t="s">
        <v>721</v>
      </c>
      <c r="C407" s="13" t="s">
        <v>280</v>
      </c>
      <c r="D407" s="13" t="s">
        <v>187</v>
      </c>
      <c r="E407" s="13" t="s">
        <v>188</v>
      </c>
      <c r="F407" s="13" t="s">
        <v>489</v>
      </c>
      <c r="G407" s="13" t="s">
        <v>280</v>
      </c>
      <c r="H407" s="159">
        <v>445608</v>
      </c>
      <c r="I407" s="167">
        <v>445608</v>
      </c>
      <c r="J407" s="169"/>
      <c r="K407" s="169"/>
      <c r="L407" s="173"/>
      <c r="M407" s="174">
        <v>445608</v>
      </c>
      <c r="N407" s="176"/>
      <c r="O407" s="176"/>
      <c r="P407" s="176"/>
      <c r="Q407" s="176"/>
      <c r="R407" s="176"/>
      <c r="S407" s="176"/>
      <c r="T407" s="176"/>
      <c r="U407" s="176"/>
      <c r="V407" s="176"/>
      <c r="W407" s="176"/>
    </row>
    <row r="408" customHeight="1" spans="1:23">
      <c r="A408" s="13" t="s">
        <v>722</v>
      </c>
      <c r="B408" s="13" t="s">
        <v>723</v>
      </c>
      <c r="C408" s="13" t="s">
        <v>474</v>
      </c>
      <c r="D408" s="13" t="s">
        <v>175</v>
      </c>
      <c r="E408" s="13" t="s">
        <v>176</v>
      </c>
      <c r="F408" s="13" t="s">
        <v>469</v>
      </c>
      <c r="G408" s="13" t="s">
        <v>272</v>
      </c>
      <c r="H408" s="159">
        <v>2165808</v>
      </c>
      <c r="I408" s="167">
        <v>2165808</v>
      </c>
      <c r="J408" s="169"/>
      <c r="K408" s="169"/>
      <c r="L408" s="173"/>
      <c r="M408" s="174">
        <v>2165808</v>
      </c>
      <c r="N408" s="176"/>
      <c r="O408" s="176"/>
      <c r="P408" s="176"/>
      <c r="Q408" s="176"/>
      <c r="R408" s="176"/>
      <c r="S408" s="176"/>
      <c r="T408" s="176"/>
      <c r="U408" s="176"/>
      <c r="V408" s="176"/>
      <c r="W408" s="176"/>
    </row>
    <row r="409" customHeight="1" spans="1:23">
      <c r="A409" s="160"/>
      <c r="B409" s="160"/>
      <c r="C409" s="160"/>
      <c r="D409" s="160"/>
      <c r="E409" s="160"/>
      <c r="F409" s="13" t="s">
        <v>470</v>
      </c>
      <c r="G409" s="13" t="s">
        <v>275</v>
      </c>
      <c r="H409" s="159">
        <v>1969140</v>
      </c>
      <c r="I409" s="167">
        <v>1969140</v>
      </c>
      <c r="J409" s="169"/>
      <c r="K409" s="169"/>
      <c r="L409" s="173"/>
      <c r="M409" s="174">
        <v>1969140</v>
      </c>
      <c r="N409" s="176"/>
      <c r="O409" s="176"/>
      <c r="P409" s="176"/>
      <c r="Q409" s="176"/>
      <c r="R409" s="176"/>
      <c r="S409" s="176"/>
      <c r="T409" s="176"/>
      <c r="U409" s="176"/>
      <c r="V409" s="176"/>
      <c r="W409" s="176"/>
    </row>
    <row r="410" customHeight="1" spans="1:23">
      <c r="A410" s="160"/>
      <c r="B410" s="160"/>
      <c r="C410" s="160"/>
      <c r="D410" s="160"/>
      <c r="E410" s="160"/>
      <c r="F410" s="13" t="s">
        <v>471</v>
      </c>
      <c r="G410" s="13" t="s">
        <v>278</v>
      </c>
      <c r="H410" s="159">
        <v>180479</v>
      </c>
      <c r="I410" s="167">
        <v>180479</v>
      </c>
      <c r="J410" s="169"/>
      <c r="K410" s="169"/>
      <c r="L410" s="173"/>
      <c r="M410" s="174">
        <v>180479</v>
      </c>
      <c r="N410" s="176"/>
      <c r="O410" s="176"/>
      <c r="P410" s="176"/>
      <c r="Q410" s="176"/>
      <c r="R410" s="176"/>
      <c r="S410" s="176"/>
      <c r="T410" s="176"/>
      <c r="U410" s="176"/>
      <c r="V410" s="176"/>
      <c r="W410" s="176"/>
    </row>
    <row r="411" customHeight="1" spans="1:23">
      <c r="A411" s="160"/>
      <c r="B411" s="160"/>
      <c r="C411" s="160"/>
      <c r="D411" s="160"/>
      <c r="E411" s="160"/>
      <c r="F411" s="13" t="s">
        <v>472</v>
      </c>
      <c r="G411" s="13" t="s">
        <v>286</v>
      </c>
      <c r="H411" s="159">
        <v>1242180</v>
      </c>
      <c r="I411" s="167">
        <v>1242180</v>
      </c>
      <c r="J411" s="169"/>
      <c r="K411" s="169"/>
      <c r="L411" s="173"/>
      <c r="M411" s="174">
        <v>1242180</v>
      </c>
      <c r="N411" s="176"/>
      <c r="O411" s="176"/>
      <c r="P411" s="176"/>
      <c r="Q411" s="176"/>
      <c r="R411" s="176"/>
      <c r="S411" s="176"/>
      <c r="T411" s="176"/>
      <c r="U411" s="176"/>
      <c r="V411" s="176"/>
      <c r="W411" s="176"/>
    </row>
    <row r="412" customHeight="1" spans="1:23">
      <c r="A412" s="160"/>
      <c r="B412" s="13" t="s">
        <v>724</v>
      </c>
      <c r="C412" s="13" t="s">
        <v>476</v>
      </c>
      <c r="D412" s="13" t="s">
        <v>175</v>
      </c>
      <c r="E412" s="13" t="s">
        <v>176</v>
      </c>
      <c r="F412" s="13" t="s">
        <v>477</v>
      </c>
      <c r="G412" s="13" t="s">
        <v>299</v>
      </c>
      <c r="H412" s="159">
        <v>158045.97</v>
      </c>
      <c r="I412" s="167">
        <v>158045.97</v>
      </c>
      <c r="J412" s="169"/>
      <c r="K412" s="169"/>
      <c r="L412" s="173"/>
      <c r="M412" s="174">
        <v>158045.97</v>
      </c>
      <c r="N412" s="176"/>
      <c r="O412" s="176"/>
      <c r="P412" s="176"/>
      <c r="Q412" s="176"/>
      <c r="R412" s="176"/>
      <c r="S412" s="176"/>
      <c r="T412" s="176"/>
      <c r="U412" s="176"/>
      <c r="V412" s="176"/>
      <c r="W412" s="176"/>
    </row>
    <row r="413" customHeight="1" spans="1:23">
      <c r="A413" s="160"/>
      <c r="B413" s="13" t="s">
        <v>725</v>
      </c>
      <c r="C413" s="13" t="s">
        <v>479</v>
      </c>
      <c r="D413" s="13" t="s">
        <v>175</v>
      </c>
      <c r="E413" s="13" t="s">
        <v>176</v>
      </c>
      <c r="F413" s="13" t="s">
        <v>480</v>
      </c>
      <c r="G413" s="13" t="s">
        <v>289</v>
      </c>
      <c r="H413" s="159">
        <v>722495.84</v>
      </c>
      <c r="I413" s="167">
        <v>722495.84</v>
      </c>
      <c r="J413" s="169"/>
      <c r="K413" s="169"/>
      <c r="L413" s="173"/>
      <c r="M413" s="174">
        <v>722495.84</v>
      </c>
      <c r="N413" s="176"/>
      <c r="O413" s="176"/>
      <c r="P413" s="176"/>
      <c r="Q413" s="176"/>
      <c r="R413" s="176"/>
      <c r="S413" s="176"/>
      <c r="T413" s="176"/>
      <c r="U413" s="176"/>
      <c r="V413" s="176"/>
      <c r="W413" s="176"/>
    </row>
    <row r="414" customHeight="1" spans="1:23">
      <c r="A414" s="160"/>
      <c r="B414" s="160"/>
      <c r="C414" s="160"/>
      <c r="D414" s="160"/>
      <c r="E414" s="160"/>
      <c r="F414" s="13" t="s">
        <v>481</v>
      </c>
      <c r="G414" s="13" t="s">
        <v>295</v>
      </c>
      <c r="H414" s="159">
        <v>474137.9</v>
      </c>
      <c r="I414" s="167">
        <v>474137.9</v>
      </c>
      <c r="J414" s="169"/>
      <c r="K414" s="169"/>
      <c r="L414" s="173"/>
      <c r="M414" s="174">
        <v>474137.9</v>
      </c>
      <c r="N414" s="176"/>
      <c r="O414" s="176"/>
      <c r="P414" s="176"/>
      <c r="Q414" s="176"/>
      <c r="R414" s="176"/>
      <c r="S414" s="176"/>
      <c r="T414" s="176"/>
      <c r="U414" s="176"/>
      <c r="V414" s="176"/>
      <c r="W414" s="176"/>
    </row>
    <row r="415" customHeight="1" spans="1:23">
      <c r="A415" s="160"/>
      <c r="B415" s="160"/>
      <c r="C415" s="160"/>
      <c r="D415" s="160"/>
      <c r="E415" s="160"/>
      <c r="F415" s="13" t="s">
        <v>482</v>
      </c>
      <c r="G415" s="13" t="s">
        <v>303</v>
      </c>
      <c r="H415" s="159">
        <v>40640.39</v>
      </c>
      <c r="I415" s="167">
        <v>40640.39</v>
      </c>
      <c r="J415" s="169"/>
      <c r="K415" s="169"/>
      <c r="L415" s="173"/>
      <c r="M415" s="174">
        <v>40640.39</v>
      </c>
      <c r="N415" s="176"/>
      <c r="O415" s="176"/>
      <c r="P415" s="176"/>
      <c r="Q415" s="176"/>
      <c r="R415" s="176"/>
      <c r="S415" s="176"/>
      <c r="T415" s="176"/>
      <c r="U415" s="176"/>
      <c r="V415" s="176"/>
      <c r="W415" s="176"/>
    </row>
    <row r="416" customHeight="1" spans="1:23">
      <c r="A416" s="160"/>
      <c r="B416" s="13" t="s">
        <v>726</v>
      </c>
      <c r="C416" s="13" t="s">
        <v>484</v>
      </c>
      <c r="D416" s="13" t="s">
        <v>187</v>
      </c>
      <c r="E416" s="13" t="s">
        <v>188</v>
      </c>
      <c r="F416" s="13" t="s">
        <v>485</v>
      </c>
      <c r="G416" s="13" t="s">
        <v>376</v>
      </c>
      <c r="H416" s="159">
        <v>25512</v>
      </c>
      <c r="I416" s="167">
        <v>25512</v>
      </c>
      <c r="J416" s="169"/>
      <c r="K416" s="169"/>
      <c r="L416" s="173"/>
      <c r="M416" s="174">
        <v>25512</v>
      </c>
      <c r="N416" s="176"/>
      <c r="O416" s="176"/>
      <c r="P416" s="176"/>
      <c r="Q416" s="176"/>
      <c r="R416" s="176"/>
      <c r="S416" s="176"/>
      <c r="T416" s="176"/>
      <c r="U416" s="176"/>
      <c r="V416" s="176"/>
      <c r="W416" s="176"/>
    </row>
    <row r="417" customHeight="1" spans="1:23">
      <c r="A417" s="160"/>
      <c r="B417" s="13" t="s">
        <v>727</v>
      </c>
      <c r="C417" s="13" t="s">
        <v>277</v>
      </c>
      <c r="D417" s="13" t="s">
        <v>175</v>
      </c>
      <c r="E417" s="13" t="s">
        <v>176</v>
      </c>
      <c r="F417" s="13" t="s">
        <v>487</v>
      </c>
      <c r="G417" s="13" t="s">
        <v>277</v>
      </c>
      <c r="H417" s="159">
        <v>451559.9</v>
      </c>
      <c r="I417" s="167">
        <v>451559.9</v>
      </c>
      <c r="J417" s="169"/>
      <c r="K417" s="169"/>
      <c r="L417" s="173"/>
      <c r="M417" s="174">
        <v>451559.9</v>
      </c>
      <c r="N417" s="176"/>
      <c r="O417" s="176"/>
      <c r="P417" s="176"/>
      <c r="Q417" s="176"/>
      <c r="R417" s="176"/>
      <c r="S417" s="176"/>
      <c r="T417" s="176"/>
      <c r="U417" s="176"/>
      <c r="V417" s="176"/>
      <c r="W417" s="176"/>
    </row>
    <row r="418" customHeight="1" spans="1:23">
      <c r="A418" s="13" t="s">
        <v>728</v>
      </c>
      <c r="B418" s="13" t="s">
        <v>729</v>
      </c>
      <c r="C418" s="13" t="s">
        <v>474</v>
      </c>
      <c r="D418" s="13" t="s">
        <v>175</v>
      </c>
      <c r="E418" s="13" t="s">
        <v>176</v>
      </c>
      <c r="F418" s="13" t="s">
        <v>469</v>
      </c>
      <c r="G418" s="13" t="s">
        <v>272</v>
      </c>
      <c r="H418" s="159">
        <v>2992521</v>
      </c>
      <c r="I418" s="167">
        <v>2992521</v>
      </c>
      <c r="J418" s="169"/>
      <c r="K418" s="169"/>
      <c r="L418" s="173"/>
      <c r="M418" s="174">
        <v>2992521</v>
      </c>
      <c r="N418" s="176"/>
      <c r="O418" s="176"/>
      <c r="P418" s="176"/>
      <c r="Q418" s="176"/>
      <c r="R418" s="176"/>
      <c r="S418" s="176"/>
      <c r="T418" s="176"/>
      <c r="U418" s="176"/>
      <c r="V418" s="176"/>
      <c r="W418" s="176"/>
    </row>
    <row r="419" customHeight="1" spans="1:23">
      <c r="A419" s="160"/>
      <c r="B419" s="160"/>
      <c r="C419" s="160"/>
      <c r="D419" s="160"/>
      <c r="E419" s="160"/>
      <c r="F419" s="13" t="s">
        <v>470</v>
      </c>
      <c r="G419" s="13" t="s">
        <v>275</v>
      </c>
      <c r="H419" s="159">
        <v>2719236</v>
      </c>
      <c r="I419" s="167">
        <v>2719236</v>
      </c>
      <c r="J419" s="169"/>
      <c r="K419" s="169"/>
      <c r="L419" s="173"/>
      <c r="M419" s="174">
        <v>2719236</v>
      </c>
      <c r="N419" s="176"/>
      <c r="O419" s="176"/>
      <c r="P419" s="176"/>
      <c r="Q419" s="176"/>
      <c r="R419" s="176"/>
      <c r="S419" s="176"/>
      <c r="T419" s="176"/>
      <c r="U419" s="176"/>
      <c r="V419" s="176"/>
      <c r="W419" s="176"/>
    </row>
    <row r="420" customHeight="1" spans="1:23">
      <c r="A420" s="160"/>
      <c r="B420" s="160"/>
      <c r="C420" s="160"/>
      <c r="D420" s="160"/>
      <c r="E420" s="160"/>
      <c r="F420" s="13" t="s">
        <v>471</v>
      </c>
      <c r="G420" s="13" t="s">
        <v>278</v>
      </c>
      <c r="H420" s="159">
        <v>249244</v>
      </c>
      <c r="I420" s="167">
        <v>249244</v>
      </c>
      <c r="J420" s="169"/>
      <c r="K420" s="169"/>
      <c r="L420" s="173"/>
      <c r="M420" s="174">
        <v>249244</v>
      </c>
      <c r="N420" s="176"/>
      <c r="O420" s="176"/>
      <c r="P420" s="176"/>
      <c r="Q420" s="176"/>
      <c r="R420" s="176"/>
      <c r="S420" s="176"/>
      <c r="T420" s="176"/>
      <c r="U420" s="176"/>
      <c r="V420" s="176"/>
      <c r="W420" s="176"/>
    </row>
    <row r="421" customHeight="1" spans="1:23">
      <c r="A421" s="160"/>
      <c r="B421" s="160"/>
      <c r="C421" s="160"/>
      <c r="D421" s="160"/>
      <c r="E421" s="160"/>
      <c r="F421" s="13" t="s">
        <v>472</v>
      </c>
      <c r="G421" s="13" t="s">
        <v>286</v>
      </c>
      <c r="H421" s="159">
        <v>1725240</v>
      </c>
      <c r="I421" s="167">
        <v>1725240</v>
      </c>
      <c r="J421" s="169"/>
      <c r="K421" s="169"/>
      <c r="L421" s="173"/>
      <c r="M421" s="174">
        <v>1725240</v>
      </c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</row>
    <row r="422" customHeight="1" spans="1:23">
      <c r="A422" s="160"/>
      <c r="B422" s="13" t="s">
        <v>730</v>
      </c>
      <c r="C422" s="13" t="s">
        <v>476</v>
      </c>
      <c r="D422" s="13" t="s">
        <v>175</v>
      </c>
      <c r="E422" s="13" t="s">
        <v>176</v>
      </c>
      <c r="F422" s="13" t="s">
        <v>477</v>
      </c>
      <c r="G422" s="13" t="s">
        <v>299</v>
      </c>
      <c r="H422" s="159">
        <v>217524.44</v>
      </c>
      <c r="I422" s="167">
        <v>217524.44</v>
      </c>
      <c r="J422" s="169"/>
      <c r="K422" s="169"/>
      <c r="L422" s="173"/>
      <c r="M422" s="174">
        <v>217524.44</v>
      </c>
      <c r="N422" s="176"/>
      <c r="O422" s="176"/>
      <c r="P422" s="176"/>
      <c r="Q422" s="176"/>
      <c r="R422" s="176"/>
      <c r="S422" s="176"/>
      <c r="T422" s="176"/>
      <c r="U422" s="176"/>
      <c r="V422" s="176"/>
      <c r="W422" s="176"/>
    </row>
    <row r="423" customHeight="1" spans="1:23">
      <c r="A423" s="160"/>
      <c r="B423" s="13" t="s">
        <v>731</v>
      </c>
      <c r="C423" s="13" t="s">
        <v>479</v>
      </c>
      <c r="D423" s="13" t="s">
        <v>175</v>
      </c>
      <c r="E423" s="13" t="s">
        <v>176</v>
      </c>
      <c r="F423" s="13" t="s">
        <v>480</v>
      </c>
      <c r="G423" s="13" t="s">
        <v>289</v>
      </c>
      <c r="H423" s="159">
        <v>994397.44</v>
      </c>
      <c r="I423" s="167">
        <v>994397.44</v>
      </c>
      <c r="J423" s="169"/>
      <c r="K423" s="169"/>
      <c r="L423" s="173"/>
      <c r="M423" s="174">
        <v>994397.44</v>
      </c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</row>
    <row r="424" customHeight="1" spans="1:23">
      <c r="A424" s="160"/>
      <c r="B424" s="160"/>
      <c r="C424" s="160"/>
      <c r="D424" s="160"/>
      <c r="E424" s="160"/>
      <c r="F424" s="13" t="s">
        <v>481</v>
      </c>
      <c r="G424" s="13" t="s">
        <v>295</v>
      </c>
      <c r="H424" s="159">
        <v>652573.32</v>
      </c>
      <c r="I424" s="167">
        <v>652573.32</v>
      </c>
      <c r="J424" s="169"/>
      <c r="K424" s="169"/>
      <c r="L424" s="173"/>
      <c r="M424" s="174">
        <v>652573.32</v>
      </c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</row>
    <row r="425" customHeight="1" spans="1:23">
      <c r="A425" s="160"/>
      <c r="B425" s="160"/>
      <c r="C425" s="160"/>
      <c r="D425" s="160"/>
      <c r="E425" s="160"/>
      <c r="F425" s="13" t="s">
        <v>482</v>
      </c>
      <c r="G425" s="13" t="s">
        <v>303</v>
      </c>
      <c r="H425" s="159">
        <v>55934.86</v>
      </c>
      <c r="I425" s="167">
        <v>55934.86</v>
      </c>
      <c r="J425" s="169"/>
      <c r="K425" s="169"/>
      <c r="L425" s="173"/>
      <c r="M425" s="174">
        <v>55934.86</v>
      </c>
      <c r="N425" s="176"/>
      <c r="O425" s="176"/>
      <c r="P425" s="176"/>
      <c r="Q425" s="176"/>
      <c r="R425" s="176"/>
      <c r="S425" s="176"/>
      <c r="T425" s="176"/>
      <c r="U425" s="176"/>
      <c r="V425" s="176"/>
      <c r="W425" s="176"/>
    </row>
    <row r="426" customHeight="1" spans="1:23">
      <c r="A426" s="160"/>
      <c r="B426" s="13" t="s">
        <v>732</v>
      </c>
      <c r="C426" s="13" t="s">
        <v>484</v>
      </c>
      <c r="D426" s="13" t="s">
        <v>187</v>
      </c>
      <c r="E426" s="13" t="s">
        <v>188</v>
      </c>
      <c r="F426" s="13" t="s">
        <v>485</v>
      </c>
      <c r="G426" s="13" t="s">
        <v>376</v>
      </c>
      <c r="H426" s="159">
        <v>11184</v>
      </c>
      <c r="I426" s="167">
        <v>11184</v>
      </c>
      <c r="J426" s="169"/>
      <c r="K426" s="169"/>
      <c r="L426" s="173"/>
      <c r="M426" s="174">
        <v>11184</v>
      </c>
      <c r="N426" s="176"/>
      <c r="O426" s="176"/>
      <c r="P426" s="176"/>
      <c r="Q426" s="176"/>
      <c r="R426" s="176"/>
      <c r="S426" s="176"/>
      <c r="T426" s="176"/>
      <c r="U426" s="176"/>
      <c r="V426" s="176"/>
      <c r="W426" s="176"/>
    </row>
    <row r="427" customHeight="1" spans="1:23">
      <c r="A427" s="160"/>
      <c r="B427" s="13" t="s">
        <v>733</v>
      </c>
      <c r="C427" s="13" t="s">
        <v>277</v>
      </c>
      <c r="D427" s="13" t="s">
        <v>175</v>
      </c>
      <c r="E427" s="13" t="s">
        <v>176</v>
      </c>
      <c r="F427" s="13" t="s">
        <v>487</v>
      </c>
      <c r="G427" s="13" t="s">
        <v>277</v>
      </c>
      <c r="H427" s="159">
        <v>621498.4</v>
      </c>
      <c r="I427" s="167">
        <v>621498.4</v>
      </c>
      <c r="J427" s="169"/>
      <c r="K427" s="169"/>
      <c r="L427" s="173"/>
      <c r="M427" s="174">
        <v>621498.4</v>
      </c>
      <c r="N427" s="176"/>
      <c r="O427" s="176"/>
      <c r="P427" s="176"/>
      <c r="Q427" s="176"/>
      <c r="R427" s="176"/>
      <c r="S427" s="176"/>
      <c r="T427" s="176"/>
      <c r="U427" s="176"/>
      <c r="V427" s="176"/>
      <c r="W427" s="176"/>
    </row>
    <row r="428" customHeight="1" spans="1:23">
      <c r="A428" s="160"/>
      <c r="B428" s="160"/>
      <c r="C428" s="160"/>
      <c r="D428" s="13" t="s">
        <v>187</v>
      </c>
      <c r="E428" s="13" t="s">
        <v>188</v>
      </c>
      <c r="F428" s="13" t="s">
        <v>702</v>
      </c>
      <c r="G428" s="13" t="s">
        <v>374</v>
      </c>
      <c r="H428" s="159">
        <v>198808</v>
      </c>
      <c r="I428" s="167">
        <v>198808</v>
      </c>
      <c r="J428" s="169"/>
      <c r="K428" s="169"/>
      <c r="L428" s="173"/>
      <c r="M428" s="174">
        <v>198808</v>
      </c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</row>
    <row r="429" customHeight="1" spans="1:23">
      <c r="A429" s="13" t="s">
        <v>734</v>
      </c>
      <c r="B429" s="13" t="s">
        <v>735</v>
      </c>
      <c r="C429" s="13" t="s">
        <v>474</v>
      </c>
      <c r="D429" s="13" t="s">
        <v>173</v>
      </c>
      <c r="E429" s="13" t="s">
        <v>174</v>
      </c>
      <c r="F429" s="13" t="s">
        <v>469</v>
      </c>
      <c r="G429" s="13" t="s">
        <v>272</v>
      </c>
      <c r="H429" s="159">
        <v>8257111</v>
      </c>
      <c r="I429" s="167">
        <v>8257111</v>
      </c>
      <c r="J429" s="169"/>
      <c r="K429" s="169"/>
      <c r="L429" s="173"/>
      <c r="M429" s="174">
        <v>8257111</v>
      </c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</row>
    <row r="430" customHeight="1" spans="1:23">
      <c r="A430" s="160"/>
      <c r="B430" s="160"/>
      <c r="C430" s="160"/>
      <c r="D430" s="160"/>
      <c r="E430" s="160"/>
      <c r="F430" s="13" t="s">
        <v>470</v>
      </c>
      <c r="G430" s="13" t="s">
        <v>275</v>
      </c>
      <c r="H430" s="159">
        <v>7831920</v>
      </c>
      <c r="I430" s="167">
        <v>7831920</v>
      </c>
      <c r="J430" s="169"/>
      <c r="K430" s="169"/>
      <c r="L430" s="173"/>
      <c r="M430" s="174">
        <v>7831920</v>
      </c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</row>
    <row r="431" customHeight="1" spans="1:23">
      <c r="A431" s="160"/>
      <c r="B431" s="160"/>
      <c r="C431" s="160"/>
      <c r="D431" s="160"/>
      <c r="E431" s="160"/>
      <c r="F431" s="13" t="s">
        <v>471</v>
      </c>
      <c r="G431" s="13" t="s">
        <v>278</v>
      </c>
      <c r="H431" s="159">
        <v>687785</v>
      </c>
      <c r="I431" s="167">
        <v>687785</v>
      </c>
      <c r="J431" s="169"/>
      <c r="K431" s="169"/>
      <c r="L431" s="173"/>
      <c r="M431" s="174">
        <v>687785</v>
      </c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</row>
    <row r="432" customHeight="1" spans="1:23">
      <c r="A432" s="160"/>
      <c r="B432" s="160"/>
      <c r="C432" s="160"/>
      <c r="D432" s="160"/>
      <c r="E432" s="160"/>
      <c r="F432" s="13" t="s">
        <v>472</v>
      </c>
      <c r="G432" s="13" t="s">
        <v>286</v>
      </c>
      <c r="H432" s="159">
        <v>5162700</v>
      </c>
      <c r="I432" s="167">
        <v>5162700</v>
      </c>
      <c r="J432" s="169"/>
      <c r="K432" s="169"/>
      <c r="L432" s="173"/>
      <c r="M432" s="174">
        <v>5162700</v>
      </c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</row>
    <row r="433" customHeight="1" spans="1:23">
      <c r="A433" s="160"/>
      <c r="B433" s="13" t="s">
        <v>736</v>
      </c>
      <c r="C433" s="13" t="s">
        <v>476</v>
      </c>
      <c r="D433" s="13" t="s">
        <v>173</v>
      </c>
      <c r="E433" s="13" t="s">
        <v>174</v>
      </c>
      <c r="F433" s="13" t="s">
        <v>477</v>
      </c>
      <c r="G433" s="13" t="s">
        <v>299</v>
      </c>
      <c r="H433" s="159">
        <v>612874.68</v>
      </c>
      <c r="I433" s="167">
        <v>612874.68</v>
      </c>
      <c r="J433" s="169"/>
      <c r="K433" s="169"/>
      <c r="L433" s="173"/>
      <c r="M433" s="174">
        <v>612874.68</v>
      </c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</row>
    <row r="434" customHeight="1" spans="1:23">
      <c r="A434" s="160"/>
      <c r="B434" s="13" t="s">
        <v>737</v>
      </c>
      <c r="C434" s="13" t="s">
        <v>479</v>
      </c>
      <c r="D434" s="13" t="s">
        <v>173</v>
      </c>
      <c r="E434" s="13" t="s">
        <v>174</v>
      </c>
      <c r="F434" s="13" t="s">
        <v>480</v>
      </c>
      <c r="G434" s="13" t="s">
        <v>289</v>
      </c>
      <c r="H434" s="159">
        <v>2801712.8</v>
      </c>
      <c r="I434" s="167">
        <v>2801712.8</v>
      </c>
      <c r="J434" s="169"/>
      <c r="K434" s="169"/>
      <c r="L434" s="173"/>
      <c r="M434" s="174">
        <v>2801712.8</v>
      </c>
      <c r="N434" s="176"/>
      <c r="O434" s="176"/>
      <c r="P434" s="176"/>
      <c r="Q434" s="176"/>
      <c r="R434" s="176"/>
      <c r="S434" s="176"/>
      <c r="T434" s="176"/>
      <c r="U434" s="176"/>
      <c r="V434" s="176"/>
      <c r="W434" s="176"/>
    </row>
    <row r="435" customHeight="1" spans="1:23">
      <c r="A435" s="160"/>
      <c r="B435" s="160"/>
      <c r="C435" s="160"/>
      <c r="D435" s="160"/>
      <c r="E435" s="160"/>
      <c r="F435" s="13" t="s">
        <v>481</v>
      </c>
      <c r="G435" s="13" t="s">
        <v>295</v>
      </c>
      <c r="H435" s="159">
        <v>1838624.03</v>
      </c>
      <c r="I435" s="167">
        <v>1838624.03</v>
      </c>
      <c r="J435" s="169"/>
      <c r="K435" s="169"/>
      <c r="L435" s="173"/>
      <c r="M435" s="174">
        <v>1838624.03</v>
      </c>
      <c r="N435" s="176"/>
      <c r="O435" s="176"/>
      <c r="P435" s="176"/>
      <c r="Q435" s="176"/>
      <c r="R435" s="176"/>
      <c r="S435" s="176"/>
      <c r="T435" s="176"/>
      <c r="U435" s="176"/>
      <c r="V435" s="176"/>
      <c r="W435" s="176"/>
    </row>
    <row r="436" customHeight="1" spans="1:23">
      <c r="A436" s="160"/>
      <c r="B436" s="160"/>
      <c r="C436" s="160"/>
      <c r="D436" s="160"/>
      <c r="E436" s="160"/>
      <c r="F436" s="13" t="s">
        <v>482</v>
      </c>
      <c r="G436" s="13" t="s">
        <v>303</v>
      </c>
      <c r="H436" s="159">
        <v>157596.35</v>
      </c>
      <c r="I436" s="167">
        <v>157596.35</v>
      </c>
      <c r="J436" s="169"/>
      <c r="K436" s="169"/>
      <c r="L436" s="173"/>
      <c r="M436" s="174">
        <v>157596.35</v>
      </c>
      <c r="N436" s="176"/>
      <c r="O436" s="176"/>
      <c r="P436" s="176"/>
      <c r="Q436" s="176"/>
      <c r="R436" s="176"/>
      <c r="S436" s="176"/>
      <c r="T436" s="176"/>
      <c r="U436" s="176"/>
      <c r="V436" s="176"/>
      <c r="W436" s="176"/>
    </row>
    <row r="437" customHeight="1" spans="1:23">
      <c r="A437" s="160"/>
      <c r="B437" s="13" t="s">
        <v>738</v>
      </c>
      <c r="C437" s="13" t="s">
        <v>484</v>
      </c>
      <c r="D437" s="13" t="s">
        <v>187</v>
      </c>
      <c r="E437" s="13" t="s">
        <v>188</v>
      </c>
      <c r="F437" s="13" t="s">
        <v>485</v>
      </c>
      <c r="G437" s="13" t="s">
        <v>376</v>
      </c>
      <c r="H437" s="159">
        <v>179588.16</v>
      </c>
      <c r="I437" s="167">
        <v>179588.16</v>
      </c>
      <c r="J437" s="169"/>
      <c r="K437" s="169"/>
      <c r="L437" s="173"/>
      <c r="M437" s="174">
        <v>179588.16</v>
      </c>
      <c r="N437" s="176"/>
      <c r="O437" s="176"/>
      <c r="P437" s="176"/>
      <c r="Q437" s="176"/>
      <c r="R437" s="176"/>
      <c r="S437" s="176"/>
      <c r="T437" s="176"/>
      <c r="U437" s="176"/>
      <c r="V437" s="176"/>
      <c r="W437" s="176"/>
    </row>
    <row r="438" customHeight="1" spans="1:23">
      <c r="A438" s="160"/>
      <c r="B438" s="13" t="s">
        <v>739</v>
      </c>
      <c r="C438" s="13" t="s">
        <v>277</v>
      </c>
      <c r="D438" s="13" t="s">
        <v>173</v>
      </c>
      <c r="E438" s="13" t="s">
        <v>174</v>
      </c>
      <c r="F438" s="13" t="s">
        <v>487</v>
      </c>
      <c r="G438" s="13" t="s">
        <v>277</v>
      </c>
      <c r="H438" s="159">
        <v>1751070.5</v>
      </c>
      <c r="I438" s="167">
        <v>1751070.5</v>
      </c>
      <c r="J438" s="169"/>
      <c r="K438" s="169"/>
      <c r="L438" s="173"/>
      <c r="M438" s="174">
        <v>1751070.5</v>
      </c>
      <c r="N438" s="176"/>
      <c r="O438" s="176"/>
      <c r="P438" s="176"/>
      <c r="Q438" s="176"/>
      <c r="R438" s="176"/>
      <c r="S438" s="176"/>
      <c r="T438" s="176"/>
      <c r="U438" s="176"/>
      <c r="V438" s="176"/>
      <c r="W438" s="176"/>
    </row>
    <row r="439" customHeight="1" spans="1:23">
      <c r="A439" s="160"/>
      <c r="B439" s="160"/>
      <c r="C439" s="160"/>
      <c r="D439" s="13" t="s">
        <v>187</v>
      </c>
      <c r="E439" s="13" t="s">
        <v>188</v>
      </c>
      <c r="F439" s="13" t="s">
        <v>702</v>
      </c>
      <c r="G439" s="13" t="s">
        <v>374</v>
      </c>
      <c r="H439" s="159">
        <v>168448</v>
      </c>
      <c r="I439" s="167">
        <v>168448</v>
      </c>
      <c r="J439" s="169"/>
      <c r="K439" s="169"/>
      <c r="L439" s="173"/>
      <c r="M439" s="174">
        <v>168448</v>
      </c>
      <c r="N439" s="176"/>
      <c r="O439" s="176"/>
      <c r="P439" s="176"/>
      <c r="Q439" s="176"/>
      <c r="R439" s="176"/>
      <c r="S439" s="176"/>
      <c r="T439" s="176"/>
      <c r="U439" s="176"/>
      <c r="V439" s="176"/>
      <c r="W439" s="176"/>
    </row>
    <row r="440" customHeight="1" spans="1:23">
      <c r="A440" s="160"/>
      <c r="B440" s="160"/>
      <c r="C440" s="160"/>
      <c r="D440" s="13" t="s">
        <v>187</v>
      </c>
      <c r="E440" s="13" t="s">
        <v>188</v>
      </c>
      <c r="F440" s="13" t="s">
        <v>645</v>
      </c>
      <c r="G440" s="13" t="s">
        <v>382</v>
      </c>
      <c r="H440" s="159">
        <v>6120</v>
      </c>
      <c r="I440" s="167">
        <v>6120</v>
      </c>
      <c r="J440" s="169"/>
      <c r="K440" s="169"/>
      <c r="L440" s="173"/>
      <c r="M440" s="174">
        <v>6120</v>
      </c>
      <c r="N440" s="176"/>
      <c r="O440" s="176"/>
      <c r="P440" s="176"/>
      <c r="Q440" s="176"/>
      <c r="R440" s="176"/>
      <c r="S440" s="176"/>
      <c r="T440" s="176"/>
      <c r="U440" s="176"/>
      <c r="V440" s="176"/>
      <c r="W440" s="176"/>
    </row>
    <row r="441" customHeight="1" spans="1:23">
      <c r="A441" s="160"/>
      <c r="B441" s="13" t="s">
        <v>740</v>
      </c>
      <c r="C441" s="13" t="s">
        <v>644</v>
      </c>
      <c r="D441" s="13" t="s">
        <v>171</v>
      </c>
      <c r="E441" s="13" t="s">
        <v>172</v>
      </c>
      <c r="F441" s="13" t="s">
        <v>645</v>
      </c>
      <c r="G441" s="13" t="s">
        <v>382</v>
      </c>
      <c r="H441" s="159">
        <v>6126</v>
      </c>
      <c r="I441" s="167">
        <v>6126</v>
      </c>
      <c r="J441" s="169"/>
      <c r="K441" s="169"/>
      <c r="L441" s="173"/>
      <c r="M441" s="174">
        <v>6126</v>
      </c>
      <c r="N441" s="176"/>
      <c r="O441" s="176"/>
      <c r="P441" s="176"/>
      <c r="Q441" s="176"/>
      <c r="R441" s="176"/>
      <c r="S441" s="176"/>
      <c r="T441" s="176"/>
      <c r="U441" s="176"/>
      <c r="V441" s="176"/>
      <c r="W441" s="176"/>
    </row>
    <row r="442" customHeight="1" spans="1:23">
      <c r="A442" s="160"/>
      <c r="B442" s="13" t="s">
        <v>741</v>
      </c>
      <c r="C442" s="13" t="s">
        <v>280</v>
      </c>
      <c r="D442" s="13" t="s">
        <v>187</v>
      </c>
      <c r="E442" s="13" t="s">
        <v>188</v>
      </c>
      <c r="F442" s="13" t="s">
        <v>489</v>
      </c>
      <c r="G442" s="13" t="s">
        <v>280</v>
      </c>
      <c r="H442" s="159">
        <v>445608</v>
      </c>
      <c r="I442" s="167">
        <v>445608</v>
      </c>
      <c r="J442" s="169"/>
      <c r="K442" s="169"/>
      <c r="L442" s="173"/>
      <c r="M442" s="174">
        <v>445608</v>
      </c>
      <c r="N442" s="176"/>
      <c r="O442" s="176"/>
      <c r="P442" s="176"/>
      <c r="Q442" s="176"/>
      <c r="R442" s="176"/>
      <c r="S442" s="176"/>
      <c r="T442" s="176"/>
      <c r="U442" s="176"/>
      <c r="V442" s="176"/>
      <c r="W442" s="176"/>
    </row>
    <row r="443" customHeight="1" spans="1:23">
      <c r="A443" s="13" t="s">
        <v>742</v>
      </c>
      <c r="B443" s="13" t="s">
        <v>743</v>
      </c>
      <c r="C443" s="13" t="s">
        <v>474</v>
      </c>
      <c r="D443" s="13" t="s">
        <v>175</v>
      </c>
      <c r="E443" s="13" t="s">
        <v>176</v>
      </c>
      <c r="F443" s="13" t="s">
        <v>469</v>
      </c>
      <c r="G443" s="13" t="s">
        <v>272</v>
      </c>
      <c r="H443" s="159">
        <v>3226128</v>
      </c>
      <c r="I443" s="167">
        <v>3226128</v>
      </c>
      <c r="J443" s="169"/>
      <c r="K443" s="169"/>
      <c r="L443" s="173"/>
      <c r="M443" s="174">
        <v>3226128</v>
      </c>
      <c r="N443" s="176"/>
      <c r="O443" s="176"/>
      <c r="P443" s="176"/>
      <c r="Q443" s="176"/>
      <c r="R443" s="176"/>
      <c r="S443" s="176"/>
      <c r="T443" s="176"/>
      <c r="U443" s="176"/>
      <c r="V443" s="176"/>
      <c r="W443" s="176"/>
    </row>
    <row r="444" customHeight="1" spans="1:23">
      <c r="A444" s="160"/>
      <c r="B444" s="160"/>
      <c r="C444" s="160"/>
      <c r="D444" s="160"/>
      <c r="E444" s="160"/>
      <c r="F444" s="13" t="s">
        <v>470</v>
      </c>
      <c r="G444" s="13" t="s">
        <v>275</v>
      </c>
      <c r="H444" s="159">
        <v>2840424</v>
      </c>
      <c r="I444" s="167">
        <v>2840424</v>
      </c>
      <c r="J444" s="169"/>
      <c r="K444" s="169"/>
      <c r="L444" s="173"/>
      <c r="M444" s="174">
        <v>2840424</v>
      </c>
      <c r="N444" s="176"/>
      <c r="O444" s="176"/>
      <c r="P444" s="176"/>
      <c r="Q444" s="176"/>
      <c r="R444" s="176"/>
      <c r="S444" s="176"/>
      <c r="T444" s="176"/>
      <c r="U444" s="176"/>
      <c r="V444" s="176"/>
      <c r="W444" s="176"/>
    </row>
    <row r="445" customHeight="1" spans="1:23">
      <c r="A445" s="160"/>
      <c r="B445" s="160"/>
      <c r="C445" s="160"/>
      <c r="D445" s="160"/>
      <c r="E445" s="160"/>
      <c r="F445" s="13" t="s">
        <v>471</v>
      </c>
      <c r="G445" s="13" t="s">
        <v>278</v>
      </c>
      <c r="H445" s="159">
        <v>268844</v>
      </c>
      <c r="I445" s="167">
        <v>268844</v>
      </c>
      <c r="J445" s="169"/>
      <c r="K445" s="169"/>
      <c r="L445" s="173"/>
      <c r="M445" s="174">
        <v>268844</v>
      </c>
      <c r="N445" s="176"/>
      <c r="O445" s="176"/>
      <c r="P445" s="176"/>
      <c r="Q445" s="176"/>
      <c r="R445" s="176"/>
      <c r="S445" s="176"/>
      <c r="T445" s="176"/>
      <c r="U445" s="176"/>
      <c r="V445" s="176"/>
      <c r="W445" s="176"/>
    </row>
    <row r="446" customHeight="1" spans="1:23">
      <c r="A446" s="160"/>
      <c r="B446" s="160"/>
      <c r="C446" s="160"/>
      <c r="D446" s="160"/>
      <c r="E446" s="160"/>
      <c r="F446" s="13" t="s">
        <v>472</v>
      </c>
      <c r="G446" s="13" t="s">
        <v>286</v>
      </c>
      <c r="H446" s="159">
        <v>1767780</v>
      </c>
      <c r="I446" s="167">
        <v>1767780</v>
      </c>
      <c r="J446" s="169"/>
      <c r="K446" s="169"/>
      <c r="L446" s="173"/>
      <c r="M446" s="174">
        <v>1767780</v>
      </c>
      <c r="N446" s="176"/>
      <c r="O446" s="176"/>
      <c r="P446" s="176"/>
      <c r="Q446" s="176"/>
      <c r="R446" s="176"/>
      <c r="S446" s="176"/>
      <c r="T446" s="176"/>
      <c r="U446" s="176"/>
      <c r="V446" s="176"/>
      <c r="W446" s="176"/>
    </row>
    <row r="447" customHeight="1" spans="1:23">
      <c r="A447" s="160"/>
      <c r="B447" s="13" t="s">
        <v>744</v>
      </c>
      <c r="C447" s="13" t="s">
        <v>476</v>
      </c>
      <c r="D447" s="13" t="s">
        <v>175</v>
      </c>
      <c r="E447" s="13" t="s">
        <v>176</v>
      </c>
      <c r="F447" s="13" t="s">
        <v>477</v>
      </c>
      <c r="G447" s="13" t="s">
        <v>299</v>
      </c>
      <c r="H447" s="159">
        <v>231320.32</v>
      </c>
      <c r="I447" s="167">
        <v>231320.32</v>
      </c>
      <c r="J447" s="169"/>
      <c r="K447" s="169"/>
      <c r="L447" s="173"/>
      <c r="M447" s="174">
        <v>231320.32</v>
      </c>
      <c r="N447" s="176"/>
      <c r="O447" s="176"/>
      <c r="P447" s="176"/>
      <c r="Q447" s="176"/>
      <c r="R447" s="176"/>
      <c r="S447" s="176"/>
      <c r="T447" s="176"/>
      <c r="U447" s="176"/>
      <c r="V447" s="176"/>
      <c r="W447" s="176"/>
    </row>
    <row r="448" customHeight="1" spans="1:23">
      <c r="A448" s="160"/>
      <c r="B448" s="13" t="s">
        <v>745</v>
      </c>
      <c r="C448" s="13" t="s">
        <v>479</v>
      </c>
      <c r="D448" s="13" t="s">
        <v>175</v>
      </c>
      <c r="E448" s="13" t="s">
        <v>176</v>
      </c>
      <c r="F448" s="13" t="s">
        <v>480</v>
      </c>
      <c r="G448" s="13" t="s">
        <v>289</v>
      </c>
      <c r="H448" s="159">
        <v>1057464.32</v>
      </c>
      <c r="I448" s="167">
        <v>1057464.32</v>
      </c>
      <c r="J448" s="169"/>
      <c r="K448" s="169"/>
      <c r="L448" s="173"/>
      <c r="M448" s="174">
        <v>1057464.32</v>
      </c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</row>
    <row r="449" customHeight="1" spans="1:23">
      <c r="A449" s="160"/>
      <c r="B449" s="160"/>
      <c r="C449" s="160"/>
      <c r="D449" s="160"/>
      <c r="E449" s="160"/>
      <c r="F449" s="13" t="s">
        <v>481</v>
      </c>
      <c r="G449" s="13" t="s">
        <v>295</v>
      </c>
      <c r="H449" s="159">
        <v>693960.96</v>
      </c>
      <c r="I449" s="167">
        <v>693960.96</v>
      </c>
      <c r="J449" s="169"/>
      <c r="K449" s="169"/>
      <c r="L449" s="173"/>
      <c r="M449" s="174">
        <v>693960.96</v>
      </c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</row>
    <row r="450" customHeight="1" spans="1:23">
      <c r="A450" s="160"/>
      <c r="B450" s="160"/>
      <c r="C450" s="160"/>
      <c r="D450" s="160"/>
      <c r="E450" s="160"/>
      <c r="F450" s="13" t="s">
        <v>482</v>
      </c>
      <c r="G450" s="13" t="s">
        <v>303</v>
      </c>
      <c r="H450" s="159">
        <v>59482.36</v>
      </c>
      <c r="I450" s="167">
        <v>59482.36</v>
      </c>
      <c r="J450" s="169"/>
      <c r="K450" s="169"/>
      <c r="L450" s="173"/>
      <c r="M450" s="174">
        <v>59482.36</v>
      </c>
      <c r="N450" s="176"/>
      <c r="O450" s="176"/>
      <c r="P450" s="176"/>
      <c r="Q450" s="176"/>
      <c r="R450" s="176"/>
      <c r="S450" s="176"/>
      <c r="T450" s="176"/>
      <c r="U450" s="176"/>
      <c r="V450" s="176"/>
      <c r="W450" s="176"/>
    </row>
    <row r="451" customHeight="1" spans="1:23">
      <c r="A451" s="160"/>
      <c r="B451" s="13" t="s">
        <v>746</v>
      </c>
      <c r="C451" s="13" t="s">
        <v>484</v>
      </c>
      <c r="D451" s="13" t="s">
        <v>187</v>
      </c>
      <c r="E451" s="13" t="s">
        <v>188</v>
      </c>
      <c r="F451" s="13" t="s">
        <v>485</v>
      </c>
      <c r="G451" s="13" t="s">
        <v>376</v>
      </c>
      <c r="H451" s="159">
        <v>39564</v>
      </c>
      <c r="I451" s="167">
        <v>39564</v>
      </c>
      <c r="J451" s="169"/>
      <c r="K451" s="169"/>
      <c r="L451" s="173"/>
      <c r="M451" s="174">
        <v>39564</v>
      </c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</row>
    <row r="452" customHeight="1" spans="1:23">
      <c r="A452" s="160"/>
      <c r="B452" s="13" t="s">
        <v>747</v>
      </c>
      <c r="C452" s="13" t="s">
        <v>277</v>
      </c>
      <c r="D452" s="13" t="s">
        <v>175</v>
      </c>
      <c r="E452" s="13" t="s">
        <v>176</v>
      </c>
      <c r="F452" s="13" t="s">
        <v>487</v>
      </c>
      <c r="G452" s="13" t="s">
        <v>277</v>
      </c>
      <c r="H452" s="159">
        <v>660915.2</v>
      </c>
      <c r="I452" s="167">
        <v>660915.2</v>
      </c>
      <c r="J452" s="169"/>
      <c r="K452" s="169"/>
      <c r="L452" s="173"/>
      <c r="M452" s="174">
        <v>660915.2</v>
      </c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</row>
    <row r="453" customHeight="1" spans="1:23">
      <c r="A453" s="160"/>
      <c r="B453" s="13" t="s">
        <v>748</v>
      </c>
      <c r="C453" s="13" t="s">
        <v>749</v>
      </c>
      <c r="D453" s="13" t="s">
        <v>187</v>
      </c>
      <c r="E453" s="13" t="s">
        <v>188</v>
      </c>
      <c r="F453" s="13" t="s">
        <v>702</v>
      </c>
      <c r="G453" s="13" t="s">
        <v>374</v>
      </c>
      <c r="H453" s="159">
        <v>174964</v>
      </c>
      <c r="I453" s="167">
        <v>174964</v>
      </c>
      <c r="J453" s="169"/>
      <c r="K453" s="169"/>
      <c r="L453" s="173"/>
      <c r="M453" s="174">
        <v>174964</v>
      </c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</row>
    <row r="454" ht="27" customHeight="1" spans="1:23">
      <c r="A454" s="13" t="s">
        <v>750</v>
      </c>
      <c r="B454" s="13" t="s">
        <v>751</v>
      </c>
      <c r="C454" s="13" t="s">
        <v>474</v>
      </c>
      <c r="D454" s="13" t="s">
        <v>175</v>
      </c>
      <c r="E454" s="13" t="s">
        <v>176</v>
      </c>
      <c r="F454" s="13" t="s">
        <v>469</v>
      </c>
      <c r="G454" s="13" t="s">
        <v>272</v>
      </c>
      <c r="H454" s="159">
        <v>4014492</v>
      </c>
      <c r="I454" s="167">
        <v>4014492</v>
      </c>
      <c r="J454" s="169"/>
      <c r="K454" s="169"/>
      <c r="L454" s="173"/>
      <c r="M454" s="174">
        <v>4014492</v>
      </c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</row>
    <row r="455" customHeight="1" spans="1:23">
      <c r="A455" s="160"/>
      <c r="B455" s="160"/>
      <c r="C455" s="160"/>
      <c r="D455" s="160"/>
      <c r="E455" s="160"/>
      <c r="F455" s="13" t="s">
        <v>470</v>
      </c>
      <c r="G455" s="13" t="s">
        <v>275</v>
      </c>
      <c r="H455" s="159">
        <v>3662976</v>
      </c>
      <c r="I455" s="167">
        <v>3662976</v>
      </c>
      <c r="J455" s="169"/>
      <c r="K455" s="169"/>
      <c r="L455" s="173"/>
      <c r="M455" s="174">
        <v>3662976</v>
      </c>
      <c r="N455" s="176"/>
      <c r="O455" s="176"/>
      <c r="P455" s="176"/>
      <c r="Q455" s="176"/>
      <c r="R455" s="176"/>
      <c r="S455" s="176"/>
      <c r="T455" s="176"/>
      <c r="U455" s="176"/>
      <c r="V455" s="176"/>
      <c r="W455" s="176"/>
    </row>
    <row r="456" customHeight="1" spans="1:23">
      <c r="A456" s="160"/>
      <c r="B456" s="160"/>
      <c r="C456" s="160"/>
      <c r="D456" s="160"/>
      <c r="E456" s="160"/>
      <c r="F456" s="13" t="s">
        <v>471</v>
      </c>
      <c r="G456" s="13" t="s">
        <v>278</v>
      </c>
      <c r="H456" s="159">
        <v>334538</v>
      </c>
      <c r="I456" s="167">
        <v>334538</v>
      </c>
      <c r="J456" s="169"/>
      <c r="K456" s="169"/>
      <c r="L456" s="173"/>
      <c r="M456" s="174">
        <v>334538</v>
      </c>
      <c r="N456" s="176"/>
      <c r="O456" s="176"/>
      <c r="P456" s="176"/>
      <c r="Q456" s="176"/>
      <c r="R456" s="176"/>
      <c r="S456" s="176"/>
      <c r="T456" s="176"/>
      <c r="U456" s="176"/>
      <c r="V456" s="176"/>
      <c r="W456" s="176"/>
    </row>
    <row r="457" customHeight="1" spans="1:23">
      <c r="A457" s="160"/>
      <c r="B457" s="160"/>
      <c r="C457" s="160"/>
      <c r="D457" s="160"/>
      <c r="E457" s="160"/>
      <c r="F457" s="13" t="s">
        <v>472</v>
      </c>
      <c r="G457" s="13" t="s">
        <v>286</v>
      </c>
      <c r="H457" s="159">
        <v>2347740</v>
      </c>
      <c r="I457" s="167">
        <v>2347740</v>
      </c>
      <c r="J457" s="169"/>
      <c r="K457" s="169"/>
      <c r="L457" s="173"/>
      <c r="M457" s="174">
        <v>2347740</v>
      </c>
      <c r="N457" s="176"/>
      <c r="O457" s="176"/>
      <c r="P457" s="176"/>
      <c r="Q457" s="176"/>
      <c r="R457" s="176"/>
      <c r="S457" s="176"/>
      <c r="T457" s="176"/>
      <c r="U457" s="176"/>
      <c r="V457" s="176"/>
      <c r="W457" s="176"/>
    </row>
    <row r="458" customHeight="1" spans="1:23">
      <c r="A458" s="160"/>
      <c r="B458" s="13" t="s">
        <v>752</v>
      </c>
      <c r="C458" s="13" t="s">
        <v>476</v>
      </c>
      <c r="D458" s="13" t="s">
        <v>175</v>
      </c>
      <c r="E458" s="13" t="s">
        <v>176</v>
      </c>
      <c r="F458" s="13" t="s">
        <v>477</v>
      </c>
      <c r="G458" s="13" t="s">
        <v>299</v>
      </c>
      <c r="H458" s="159">
        <v>294913.15</v>
      </c>
      <c r="I458" s="167">
        <v>294913.15</v>
      </c>
      <c r="J458" s="169"/>
      <c r="K458" s="169"/>
      <c r="L458" s="173"/>
      <c r="M458" s="174">
        <v>294913.15</v>
      </c>
      <c r="N458" s="176"/>
      <c r="O458" s="176"/>
      <c r="P458" s="176"/>
      <c r="Q458" s="176"/>
      <c r="R458" s="176"/>
      <c r="S458" s="176"/>
      <c r="T458" s="176"/>
      <c r="U458" s="176"/>
      <c r="V458" s="176"/>
      <c r="W458" s="176"/>
    </row>
    <row r="459" customHeight="1" spans="1:23">
      <c r="A459" s="160"/>
      <c r="B459" s="13" t="s">
        <v>753</v>
      </c>
      <c r="C459" s="13" t="s">
        <v>479</v>
      </c>
      <c r="D459" s="13" t="s">
        <v>175</v>
      </c>
      <c r="E459" s="13" t="s">
        <v>176</v>
      </c>
      <c r="F459" s="13" t="s">
        <v>480</v>
      </c>
      <c r="G459" s="13" t="s">
        <v>289</v>
      </c>
      <c r="H459" s="159">
        <v>1348174.4</v>
      </c>
      <c r="I459" s="167">
        <v>1348174.4</v>
      </c>
      <c r="J459" s="169"/>
      <c r="K459" s="169"/>
      <c r="L459" s="173"/>
      <c r="M459" s="174">
        <v>1348174.4</v>
      </c>
      <c r="N459" s="176"/>
      <c r="O459" s="176"/>
      <c r="P459" s="176"/>
      <c r="Q459" s="176"/>
      <c r="R459" s="176"/>
      <c r="S459" s="176"/>
      <c r="T459" s="176"/>
      <c r="U459" s="176"/>
      <c r="V459" s="176"/>
      <c r="W459" s="176"/>
    </row>
    <row r="460" customHeight="1" spans="1:23">
      <c r="A460" s="160"/>
      <c r="B460" s="160"/>
      <c r="C460" s="160"/>
      <c r="D460" s="160"/>
      <c r="E460" s="160"/>
      <c r="F460" s="13" t="s">
        <v>481</v>
      </c>
      <c r="G460" s="13" t="s">
        <v>295</v>
      </c>
      <c r="H460" s="159">
        <v>884739.45</v>
      </c>
      <c r="I460" s="167">
        <v>884739.45</v>
      </c>
      <c r="J460" s="169"/>
      <c r="K460" s="169"/>
      <c r="L460" s="173"/>
      <c r="M460" s="174">
        <v>884739.45</v>
      </c>
      <c r="N460" s="176"/>
      <c r="O460" s="176"/>
      <c r="P460" s="176"/>
      <c r="Q460" s="176"/>
      <c r="R460" s="176"/>
      <c r="S460" s="176"/>
      <c r="T460" s="176"/>
      <c r="U460" s="176"/>
      <c r="V460" s="176"/>
      <c r="W460" s="176"/>
    </row>
    <row r="461" customHeight="1" spans="1:23">
      <c r="A461" s="160"/>
      <c r="B461" s="160"/>
      <c r="C461" s="160"/>
      <c r="D461" s="160"/>
      <c r="E461" s="160"/>
      <c r="F461" s="13" t="s">
        <v>482</v>
      </c>
      <c r="G461" s="13" t="s">
        <v>303</v>
      </c>
      <c r="H461" s="159">
        <v>75834.81</v>
      </c>
      <c r="I461" s="167">
        <v>75834.81</v>
      </c>
      <c r="J461" s="169"/>
      <c r="K461" s="169"/>
      <c r="L461" s="173"/>
      <c r="M461" s="174">
        <v>75834.81</v>
      </c>
      <c r="N461" s="176"/>
      <c r="O461" s="176"/>
      <c r="P461" s="176"/>
      <c r="Q461" s="176"/>
      <c r="R461" s="176"/>
      <c r="S461" s="176"/>
      <c r="T461" s="176"/>
      <c r="U461" s="176"/>
      <c r="V461" s="176"/>
      <c r="W461" s="176"/>
    </row>
    <row r="462" customHeight="1" spans="1:23">
      <c r="A462" s="160"/>
      <c r="B462" s="13" t="s">
        <v>754</v>
      </c>
      <c r="C462" s="13" t="s">
        <v>484</v>
      </c>
      <c r="D462" s="13" t="s">
        <v>187</v>
      </c>
      <c r="E462" s="13" t="s">
        <v>188</v>
      </c>
      <c r="F462" s="13" t="s">
        <v>485</v>
      </c>
      <c r="G462" s="13" t="s">
        <v>376</v>
      </c>
      <c r="H462" s="159">
        <v>44076</v>
      </c>
      <c r="I462" s="167">
        <v>44076</v>
      </c>
      <c r="J462" s="169"/>
      <c r="K462" s="169"/>
      <c r="L462" s="173"/>
      <c r="M462" s="174">
        <v>44076</v>
      </c>
      <c r="N462" s="176"/>
      <c r="O462" s="176"/>
      <c r="P462" s="176"/>
      <c r="Q462" s="176"/>
      <c r="R462" s="176"/>
      <c r="S462" s="176"/>
      <c r="T462" s="176"/>
      <c r="U462" s="176"/>
      <c r="V462" s="176"/>
      <c r="W462" s="176"/>
    </row>
    <row r="463" customHeight="1" spans="1:23">
      <c r="A463" s="160"/>
      <c r="B463" s="13" t="s">
        <v>755</v>
      </c>
      <c r="C463" s="13" t="s">
        <v>277</v>
      </c>
      <c r="D463" s="13" t="s">
        <v>175</v>
      </c>
      <c r="E463" s="13" t="s">
        <v>176</v>
      </c>
      <c r="F463" s="13" t="s">
        <v>487</v>
      </c>
      <c r="G463" s="13" t="s">
        <v>277</v>
      </c>
      <c r="H463" s="159">
        <v>842609</v>
      </c>
      <c r="I463" s="167">
        <v>842609</v>
      </c>
      <c r="J463" s="169"/>
      <c r="K463" s="169"/>
      <c r="L463" s="173"/>
      <c r="M463" s="174">
        <v>842609</v>
      </c>
      <c r="N463" s="176"/>
      <c r="O463" s="176"/>
      <c r="P463" s="176"/>
      <c r="Q463" s="176"/>
      <c r="R463" s="176"/>
      <c r="S463" s="176"/>
      <c r="T463" s="176"/>
      <c r="U463" s="176"/>
      <c r="V463" s="176"/>
      <c r="W463" s="176"/>
    </row>
    <row r="464" customHeight="1" spans="1:23">
      <c r="A464" s="160"/>
      <c r="B464" s="160"/>
      <c r="C464" s="160"/>
      <c r="D464" s="13" t="s">
        <v>187</v>
      </c>
      <c r="E464" s="13" t="s">
        <v>188</v>
      </c>
      <c r="F464" s="13" t="s">
        <v>702</v>
      </c>
      <c r="G464" s="13" t="s">
        <v>374</v>
      </c>
      <c r="H464" s="159">
        <v>182272</v>
      </c>
      <c r="I464" s="167">
        <v>182272</v>
      </c>
      <c r="J464" s="169"/>
      <c r="K464" s="169"/>
      <c r="L464" s="173"/>
      <c r="M464" s="174">
        <v>182272</v>
      </c>
      <c r="N464" s="176"/>
      <c r="O464" s="176"/>
      <c r="P464" s="176"/>
      <c r="Q464" s="176"/>
      <c r="R464" s="176"/>
      <c r="S464" s="176"/>
      <c r="T464" s="176"/>
      <c r="U464" s="176"/>
      <c r="V464" s="176"/>
      <c r="W464" s="176"/>
    </row>
    <row r="465" customHeight="1" spans="1:23">
      <c r="A465" s="188" t="s">
        <v>189</v>
      </c>
      <c r="B465" s="189"/>
      <c r="C465" s="190"/>
      <c r="D465" s="190"/>
      <c r="E465" s="190"/>
      <c r="F465" s="190"/>
      <c r="G465" s="190"/>
      <c r="H465" s="167">
        <f t="shared" ref="H465:M465" si="0">SUM(H10:H464)</f>
        <v>717173314.75</v>
      </c>
      <c r="I465" s="167">
        <f t="shared" si="0"/>
        <v>717173314.75</v>
      </c>
      <c r="J465" s="71"/>
      <c r="K465" s="71"/>
      <c r="L465" s="191"/>
      <c r="M465" s="174">
        <f t="shared" si="0"/>
        <v>717173314.75</v>
      </c>
      <c r="N465" s="176"/>
      <c r="O465" s="176"/>
      <c r="P465" s="176"/>
      <c r="Q465" s="176"/>
      <c r="R465" s="176"/>
      <c r="S465" s="176"/>
      <c r="T465" s="176"/>
      <c r="U465" s="176"/>
      <c r="V465" s="176"/>
      <c r="W465" s="176"/>
    </row>
  </sheetData>
  <autoFilter ref="A6:W465">
    <extLst/>
  </autoFilter>
  <mergeCells count="29">
    <mergeCell ref="A2:W2"/>
    <mergeCell ref="A3:I3"/>
    <mergeCell ref="H4:W4"/>
    <mergeCell ref="I5:P5"/>
    <mergeCell ref="R5:W5"/>
    <mergeCell ref="I6:N6"/>
    <mergeCell ref="I7:J7"/>
    <mergeCell ref="A465:B465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5"/>
  <sheetViews>
    <sheetView workbookViewId="0">
      <selection activeCell="G12" sqref="G12"/>
    </sheetView>
  </sheetViews>
  <sheetFormatPr defaultColWidth="9.1047619047619" defaultRowHeight="14.25" customHeight="1"/>
  <cols>
    <col min="1" max="4" width="10.3333333333333" style="30" customWidth="1"/>
    <col min="5" max="5" width="11.1047619047619" style="30" customWidth="1"/>
    <col min="6" max="6" width="10" style="30" customWidth="1"/>
    <col min="7" max="7" width="9.8952380952381" style="30" customWidth="1"/>
    <col min="8" max="8" width="10.1047619047619" style="30" customWidth="1"/>
    <col min="9" max="9" width="9.33333333333333" style="30" customWidth="1"/>
    <col min="10" max="10" width="9.66666666666667" style="30" customWidth="1"/>
    <col min="11" max="11" width="9.33333333333333" style="30" customWidth="1"/>
    <col min="12" max="12" width="10.6666666666667" style="30" customWidth="1"/>
    <col min="13" max="15" width="11.1047619047619" style="30" customWidth="1"/>
    <col min="16" max="16" width="12.8952380952381" style="21" customWidth="1"/>
    <col min="17" max="17" width="10" style="30" customWidth="1"/>
    <col min="18" max="18" width="10.552380952381" style="30" customWidth="1"/>
    <col min="19" max="19" width="10.3333333333333" style="30" customWidth="1"/>
    <col min="20" max="20" width="10.447619047619" style="30" customWidth="1"/>
    <col min="21" max="22" width="11.1047619047619" style="30" customWidth="1"/>
    <col min="23" max="23" width="9.1047619047619" style="30" customWidth="1"/>
    <col min="24" max="24" width="10.3333333333333" style="30" customWidth="1"/>
    <col min="25" max="27" width="11.6666666666667" style="30" customWidth="1"/>
    <col min="28" max="28" width="10.3333333333333" style="30" customWidth="1"/>
    <col min="29" max="29" width="9.1047619047619" style="21" customWidth="1"/>
    <col min="30" max="16384" width="9.1047619047619" style="21"/>
  </cols>
  <sheetData>
    <row r="1" ht="13.5" customHeight="1" spans="5:28">
      <c r="E1" s="118"/>
      <c r="F1" s="118"/>
      <c r="G1" s="118"/>
      <c r="H1" s="118"/>
      <c r="P1" s="102"/>
      <c r="AB1" s="31"/>
    </row>
    <row r="2" ht="51.75" customHeight="1" spans="1:28">
      <c r="A2" s="32" t="s">
        <v>756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50" customFormat="1" ht="24" customHeight="1" spans="1:28">
      <c r="A3" s="24" t="s">
        <v>1</v>
      </c>
      <c r="B3" s="24"/>
      <c r="C3" s="7"/>
      <c r="D3" s="7"/>
      <c r="E3" s="7"/>
      <c r="F3" s="7"/>
      <c r="G3" s="7"/>
      <c r="H3" s="7"/>
      <c r="P3" s="136"/>
      <c r="AB3" s="105" t="s">
        <v>447</v>
      </c>
    </row>
    <row r="4" ht="15.75" customHeight="1" spans="1:28">
      <c r="A4" s="129" t="s">
        <v>757</v>
      </c>
      <c r="B4" s="129" t="s">
        <v>455</v>
      </c>
      <c r="C4" s="129" t="s">
        <v>456</v>
      </c>
      <c r="D4" s="129" t="s">
        <v>758</v>
      </c>
      <c r="E4" s="129" t="s">
        <v>151</v>
      </c>
      <c r="F4" s="129" t="s">
        <v>152</v>
      </c>
      <c r="G4" s="129" t="s">
        <v>759</v>
      </c>
      <c r="H4" s="129" t="s">
        <v>760</v>
      </c>
      <c r="I4" s="129" t="s">
        <v>51</v>
      </c>
      <c r="J4" s="37" t="s">
        <v>761</v>
      </c>
      <c r="K4" s="38"/>
      <c r="L4" s="38"/>
      <c r="M4" s="38"/>
      <c r="N4" s="38"/>
      <c r="O4" s="38"/>
      <c r="P4" s="38"/>
      <c r="Q4" s="38"/>
      <c r="R4" s="72"/>
      <c r="S4" s="37" t="s">
        <v>762</v>
      </c>
      <c r="T4" s="38"/>
      <c r="U4" s="72"/>
      <c r="V4" s="59" t="s">
        <v>57</v>
      </c>
      <c r="W4" s="37" t="s">
        <v>63</v>
      </c>
      <c r="X4" s="38"/>
      <c r="Y4" s="38"/>
      <c r="Z4" s="38"/>
      <c r="AA4" s="38"/>
      <c r="AB4" s="72"/>
    </row>
    <row r="5" ht="17.25" customHeight="1" spans="1:28">
      <c r="A5" s="130"/>
      <c r="B5" s="130"/>
      <c r="C5" s="130"/>
      <c r="D5" s="130"/>
      <c r="E5" s="130"/>
      <c r="F5" s="130"/>
      <c r="G5" s="130"/>
      <c r="H5" s="130"/>
      <c r="I5" s="130"/>
      <c r="J5" s="137" t="s">
        <v>54</v>
      </c>
      <c r="K5" s="138"/>
      <c r="L5" s="138"/>
      <c r="M5" s="138"/>
      <c r="N5" s="138"/>
      <c r="O5" s="138"/>
      <c r="P5" s="138"/>
      <c r="Q5" s="144" t="s">
        <v>55</v>
      </c>
      <c r="R5" s="144" t="s">
        <v>56</v>
      </c>
      <c r="S5" s="144" t="s">
        <v>54</v>
      </c>
      <c r="T5" s="144" t="s">
        <v>55</v>
      </c>
      <c r="U5" s="59" t="s">
        <v>56</v>
      </c>
      <c r="V5" s="62"/>
      <c r="W5" s="59" t="s">
        <v>53</v>
      </c>
      <c r="X5" s="59" t="s">
        <v>58</v>
      </c>
      <c r="Y5" s="59" t="s">
        <v>763</v>
      </c>
      <c r="Z5" s="59" t="s">
        <v>60</v>
      </c>
      <c r="AA5" s="59" t="s">
        <v>61</v>
      </c>
      <c r="AB5" s="59" t="s">
        <v>62</v>
      </c>
    </row>
    <row r="6" ht="35" customHeight="1" spans="1:28">
      <c r="A6" s="130"/>
      <c r="B6" s="130"/>
      <c r="C6" s="130"/>
      <c r="D6" s="130"/>
      <c r="E6" s="130"/>
      <c r="F6" s="130"/>
      <c r="G6" s="130"/>
      <c r="H6" s="130"/>
      <c r="I6" s="139"/>
      <c r="J6" s="65" t="s">
        <v>53</v>
      </c>
      <c r="K6" s="65"/>
      <c r="L6" s="140" t="s">
        <v>764</v>
      </c>
      <c r="M6" s="140" t="s">
        <v>765</v>
      </c>
      <c r="N6" s="140" t="s">
        <v>766</v>
      </c>
      <c r="O6" s="140" t="s">
        <v>767</v>
      </c>
      <c r="P6" s="140" t="s">
        <v>768</v>
      </c>
      <c r="Q6" s="145"/>
      <c r="R6" s="146"/>
      <c r="S6" s="146"/>
      <c r="T6" s="146"/>
      <c r="U6" s="62"/>
      <c r="V6" s="62"/>
      <c r="W6" s="62"/>
      <c r="X6" s="62"/>
      <c r="Y6" s="62"/>
      <c r="Z6" s="62"/>
      <c r="AA6" s="62"/>
      <c r="AB6" s="62"/>
    </row>
    <row r="7" ht="35" customHeight="1" spans="1:28">
      <c r="A7" s="131"/>
      <c r="B7" s="131"/>
      <c r="C7" s="131"/>
      <c r="D7" s="131"/>
      <c r="E7" s="131"/>
      <c r="F7" s="131"/>
      <c r="G7" s="131"/>
      <c r="H7" s="131"/>
      <c r="I7" s="141"/>
      <c r="J7" s="77" t="s">
        <v>53</v>
      </c>
      <c r="K7" s="77" t="s">
        <v>769</v>
      </c>
      <c r="L7" s="65"/>
      <c r="M7" s="65"/>
      <c r="N7" s="65"/>
      <c r="O7" s="65"/>
      <c r="P7" s="65"/>
      <c r="Q7" s="147"/>
      <c r="R7" s="148"/>
      <c r="S7" s="148"/>
      <c r="T7" s="148"/>
      <c r="U7" s="66"/>
      <c r="V7" s="66"/>
      <c r="W7" s="66"/>
      <c r="X7" s="66"/>
      <c r="Y7" s="66"/>
      <c r="Z7" s="66"/>
      <c r="AA7" s="66"/>
      <c r="AB7" s="66"/>
    </row>
    <row r="8" ht="15" customHeight="1" spans="1:28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</row>
    <row r="9" ht="18.75" customHeight="1" spans="1:28">
      <c r="A9" s="94"/>
      <c r="B9" s="94"/>
      <c r="C9" s="94"/>
      <c r="D9" s="94"/>
      <c r="E9" s="94"/>
      <c r="F9" s="94"/>
      <c r="G9" s="94"/>
      <c r="H9" s="94"/>
      <c r="I9" s="142"/>
      <c r="J9" s="143"/>
      <c r="K9" s="143"/>
      <c r="L9" s="143"/>
      <c r="M9" s="143"/>
      <c r="N9" s="143"/>
      <c r="O9" s="143"/>
      <c r="P9" s="143"/>
      <c r="Q9" s="142"/>
      <c r="R9" s="143"/>
      <c r="S9" s="149"/>
      <c r="T9" s="149"/>
      <c r="U9" s="149"/>
      <c r="V9" s="143"/>
      <c r="W9" s="142"/>
      <c r="X9" s="143"/>
      <c r="Y9" s="143"/>
      <c r="Z9" s="143"/>
      <c r="AA9" s="143"/>
      <c r="AB9" s="143"/>
    </row>
    <row r="10" ht="18.75" customHeight="1" spans="1:28">
      <c r="A10" s="106"/>
      <c r="B10" s="106"/>
      <c r="C10" s="106"/>
      <c r="D10" s="106"/>
      <c r="E10" s="106"/>
      <c r="F10" s="106"/>
      <c r="G10" s="94"/>
      <c r="H10" s="94"/>
      <c r="I10" s="142"/>
      <c r="J10" s="143"/>
      <c r="K10" s="143"/>
      <c r="L10" s="143"/>
      <c r="M10" s="143"/>
      <c r="N10" s="143"/>
      <c r="O10" s="143"/>
      <c r="P10" s="143"/>
      <c r="Q10" s="142"/>
      <c r="R10" s="143"/>
      <c r="S10" s="106"/>
      <c r="T10" s="106"/>
      <c r="U10" s="106"/>
      <c r="V10" s="143"/>
      <c r="W10" s="142"/>
      <c r="X10" s="143"/>
      <c r="Y10" s="143"/>
      <c r="Z10" s="143"/>
      <c r="AA10" s="143"/>
      <c r="AB10" s="106"/>
    </row>
    <row r="11" ht="18.75" customHeight="1" spans="1:28">
      <c r="A11" s="94"/>
      <c r="B11" s="94"/>
      <c r="C11" s="94"/>
      <c r="D11" s="106"/>
      <c r="E11" s="94"/>
      <c r="F11" s="94"/>
      <c r="G11" s="94"/>
      <c r="H11" s="94"/>
      <c r="I11" s="142"/>
      <c r="J11" s="143"/>
      <c r="K11" s="143"/>
      <c r="L11" s="143"/>
      <c r="M11" s="143"/>
      <c r="N11" s="143"/>
      <c r="O11" s="143"/>
      <c r="P11" s="143"/>
      <c r="Q11" s="142"/>
      <c r="R11" s="143"/>
      <c r="S11" s="106"/>
      <c r="T11" s="106"/>
      <c r="U11" s="106"/>
      <c r="V11" s="143"/>
      <c r="W11" s="142"/>
      <c r="X11" s="143"/>
      <c r="Y11" s="143"/>
      <c r="Z11" s="143"/>
      <c r="AA11" s="143"/>
      <c r="AB11" s="106"/>
    </row>
    <row r="12" ht="18.75" customHeight="1" spans="1:28">
      <c r="A12" s="94"/>
      <c r="B12" s="94"/>
      <c r="C12" s="94"/>
      <c r="D12" s="106"/>
      <c r="E12" s="94"/>
      <c r="F12" s="94"/>
      <c r="G12" s="94"/>
      <c r="H12" s="94"/>
      <c r="I12" s="142"/>
      <c r="J12" s="143"/>
      <c r="K12" s="143"/>
      <c r="L12" s="143"/>
      <c r="M12" s="143"/>
      <c r="N12" s="143"/>
      <c r="O12" s="143"/>
      <c r="P12" s="143"/>
      <c r="Q12" s="142"/>
      <c r="R12" s="143"/>
      <c r="S12" s="106"/>
      <c r="T12" s="106"/>
      <c r="U12" s="106"/>
      <c r="V12" s="143"/>
      <c r="W12" s="142"/>
      <c r="X12" s="143"/>
      <c r="Y12" s="143"/>
      <c r="Z12" s="143"/>
      <c r="AA12" s="143"/>
      <c r="AB12" s="106"/>
    </row>
    <row r="13" ht="18.75" customHeight="1" spans="1:28">
      <c r="A13" s="94"/>
      <c r="B13" s="94"/>
      <c r="C13" s="94"/>
      <c r="D13" s="106"/>
      <c r="E13" s="94"/>
      <c r="F13" s="94"/>
      <c r="G13" s="94"/>
      <c r="H13" s="94"/>
      <c r="I13" s="142"/>
      <c r="J13" s="143"/>
      <c r="K13" s="143"/>
      <c r="L13" s="143"/>
      <c r="M13" s="143"/>
      <c r="N13" s="143"/>
      <c r="O13" s="143"/>
      <c r="P13" s="143"/>
      <c r="Q13" s="142"/>
      <c r="R13" s="143"/>
      <c r="S13" s="106"/>
      <c r="T13" s="106"/>
      <c r="U13" s="106"/>
      <c r="V13" s="143"/>
      <c r="W13" s="142"/>
      <c r="X13" s="143"/>
      <c r="Y13" s="143"/>
      <c r="Z13" s="143"/>
      <c r="AA13" s="143"/>
      <c r="AB13" s="106"/>
    </row>
    <row r="14" ht="18.75" customHeight="1" spans="1:28">
      <c r="A14" s="132" t="s">
        <v>189</v>
      </c>
      <c r="B14" s="133"/>
      <c r="C14" s="134"/>
      <c r="D14" s="134"/>
      <c r="E14" s="134"/>
      <c r="F14" s="134"/>
      <c r="G14" s="134"/>
      <c r="H14" s="135"/>
      <c r="I14" s="142"/>
      <c r="J14" s="143"/>
      <c r="K14" s="143"/>
      <c r="L14" s="143"/>
      <c r="M14" s="143"/>
      <c r="N14" s="143"/>
      <c r="O14" s="143"/>
      <c r="P14" s="143"/>
      <c r="Q14" s="142"/>
      <c r="R14" s="143"/>
      <c r="S14" s="149"/>
      <c r="T14" s="149"/>
      <c r="U14" s="149"/>
      <c r="V14" s="143"/>
      <c r="W14" s="142"/>
      <c r="X14" s="143"/>
      <c r="Y14" s="143"/>
      <c r="Z14" s="143"/>
      <c r="AA14" s="143"/>
      <c r="AB14" s="143"/>
    </row>
    <row r="15" customHeight="1" spans="1:1">
      <c r="A15" s="30" t="s">
        <v>770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2021-07-27T01:36:42Z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0EA65446715F4B60940299B779B456F6</vt:lpwstr>
  </property>
</Properties>
</file>